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8209S003\share\共有\★契約係長★\契約の情報の公開\"/>
    </mc:Choice>
  </mc:AlternateContent>
  <bookViews>
    <workbookView xWindow="0" yWindow="0" windowWidth="28800" windowHeight="12450"/>
  </bookViews>
  <sheets>
    <sheet name="H29" sheetId="1" r:id="rId1"/>
  </sheets>
  <definedNames>
    <definedName name="_xlnm._FilterDatabase" localSheetId="0" hidden="1">'H29'!$A$6:$AG$59</definedName>
    <definedName name="_xlnm.Print_Area" localSheetId="0">'H29'!$E$1:$R$21</definedName>
    <definedName name="_xlnm.Print_Titles" localSheetId="0">'H29'!$1:$6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5" i="1" l="1"/>
  <c r="B45" i="1" l="1"/>
  <c r="B17" i="1" l="1"/>
  <c r="B22" i="1" l="1"/>
  <c r="B59" i="1" l="1"/>
  <c r="B58" i="1"/>
  <c r="B57" i="1"/>
  <c r="B56" i="1"/>
  <c r="B55" i="1"/>
  <c r="B54" i="1"/>
  <c r="B53" i="1"/>
  <c r="B52" i="1"/>
  <c r="B51" i="1"/>
  <c r="B50" i="1"/>
  <c r="B43" i="1"/>
  <c r="B48" i="1"/>
  <c r="B49" i="1"/>
  <c r="B47" i="1"/>
  <c r="B46" i="1"/>
  <c r="B44" i="1"/>
  <c r="B42" i="1"/>
  <c r="B41" i="1"/>
  <c r="B40" i="1"/>
  <c r="B39" i="1"/>
  <c r="B38" i="1"/>
  <c r="B37" i="1"/>
  <c r="B36" i="1"/>
  <c r="B34" i="1"/>
  <c r="B33" i="1"/>
  <c r="B32" i="1"/>
  <c r="B31" i="1"/>
  <c r="B30" i="1"/>
  <c r="B29" i="1"/>
  <c r="B28" i="1"/>
  <c r="B16" i="1"/>
  <c r="B15" i="1"/>
  <c r="B14" i="1"/>
  <c r="B13" i="1"/>
  <c r="B12" i="1"/>
  <c r="B26" i="1"/>
  <c r="B25" i="1"/>
  <c r="B23" i="1"/>
  <c r="B24" i="1"/>
  <c r="B21" i="1"/>
  <c r="B20" i="1"/>
  <c r="B19" i="1"/>
  <c r="B18" i="1"/>
  <c r="B11" i="1"/>
  <c r="B10" i="1"/>
  <c r="B9" i="1"/>
  <c r="B8" i="1"/>
  <c r="B7" i="1"/>
</calcChain>
</file>

<file path=xl/comments1.xml><?xml version="1.0" encoding="utf-8"?>
<comments xmlns="http://schemas.openxmlformats.org/spreadsheetml/2006/main">
  <authors>
    <author>hospnet</author>
  </authors>
  <commentList>
    <comment ref="B7" authorId="0" shapeId="0">
      <text>
        <r>
          <rPr>
            <b/>
            <sz val="9"/>
            <color indexed="81"/>
            <rFont val="ＭＳ Ｐゴシック"/>
            <family val="3"/>
            <charset val="128"/>
          </rPr>
          <t>hospnet:</t>
        </r>
        <r>
          <rPr>
            <sz val="9"/>
            <color indexed="81"/>
            <rFont val="ＭＳ Ｐゴシック"/>
            <family val="3"/>
            <charset val="128"/>
          </rPr>
          <t xml:space="preserve">
予定金額が100万円を超える契約。賃貸料または物件の借入の場合は80万円。</t>
        </r>
      </text>
    </comment>
    <comment ref="B8" authorId="0" shapeId="0">
      <text>
        <r>
          <rPr>
            <b/>
            <sz val="9"/>
            <color indexed="81"/>
            <rFont val="ＭＳ Ｐゴシック"/>
            <family val="3"/>
            <charset val="128"/>
          </rPr>
          <t>hospnet:</t>
        </r>
        <r>
          <rPr>
            <sz val="9"/>
            <color indexed="81"/>
            <rFont val="ＭＳ Ｐゴシック"/>
            <family val="3"/>
            <charset val="128"/>
          </rPr>
          <t xml:space="preserve">
予定金額が100万円を超える契約。賃貸料または物件の借入の場合は80万円。</t>
        </r>
      </text>
    </comment>
    <comment ref="B9" authorId="0" shapeId="0">
      <text>
        <r>
          <rPr>
            <b/>
            <sz val="9"/>
            <color indexed="81"/>
            <rFont val="ＭＳ Ｐゴシック"/>
            <family val="3"/>
            <charset val="128"/>
          </rPr>
          <t>hospnet:</t>
        </r>
        <r>
          <rPr>
            <sz val="9"/>
            <color indexed="81"/>
            <rFont val="ＭＳ Ｐゴシック"/>
            <family val="3"/>
            <charset val="128"/>
          </rPr>
          <t xml:space="preserve">
予定金額が100万円を超える契約。賃貸料または物件の借入の場合は80万円。</t>
        </r>
      </text>
    </comment>
    <comment ref="B10" authorId="0" shapeId="0">
      <text>
        <r>
          <rPr>
            <b/>
            <sz val="9"/>
            <color indexed="81"/>
            <rFont val="ＭＳ Ｐゴシック"/>
            <family val="3"/>
            <charset val="128"/>
          </rPr>
          <t>hospnet:</t>
        </r>
        <r>
          <rPr>
            <sz val="9"/>
            <color indexed="81"/>
            <rFont val="ＭＳ Ｐゴシック"/>
            <family val="3"/>
            <charset val="128"/>
          </rPr>
          <t xml:space="preserve">
予定金額が100万円を超える契約。賃貸料または物件の借入の場合は80万円。</t>
        </r>
      </text>
    </comment>
    <comment ref="B11" authorId="0" shapeId="0">
      <text>
        <r>
          <rPr>
            <b/>
            <sz val="9"/>
            <color indexed="81"/>
            <rFont val="ＭＳ Ｐゴシック"/>
            <family val="3"/>
            <charset val="128"/>
          </rPr>
          <t>hospnet:</t>
        </r>
        <r>
          <rPr>
            <sz val="9"/>
            <color indexed="81"/>
            <rFont val="ＭＳ Ｐゴシック"/>
            <family val="3"/>
            <charset val="128"/>
          </rPr>
          <t xml:space="preserve">
予定金額が100万円を超える契約。賃貸料または物件の借入の場合は80万円。</t>
        </r>
      </text>
    </comment>
    <comment ref="B12" authorId="0" shapeId="0">
      <text>
        <r>
          <rPr>
            <b/>
            <sz val="9"/>
            <color indexed="81"/>
            <rFont val="ＭＳ Ｐゴシック"/>
            <family val="3"/>
            <charset val="128"/>
          </rPr>
          <t>hospnet:</t>
        </r>
        <r>
          <rPr>
            <sz val="9"/>
            <color indexed="81"/>
            <rFont val="ＭＳ Ｐゴシック"/>
            <family val="3"/>
            <charset val="128"/>
          </rPr>
          <t xml:space="preserve">
予定金額が100万円を超える契約。賃貸料または物件の借入の場合は80万円。</t>
        </r>
      </text>
    </comment>
    <comment ref="B13" authorId="0" shapeId="0">
      <text>
        <r>
          <rPr>
            <b/>
            <sz val="9"/>
            <color indexed="81"/>
            <rFont val="ＭＳ Ｐゴシック"/>
            <family val="3"/>
            <charset val="128"/>
          </rPr>
          <t>hospnet:</t>
        </r>
        <r>
          <rPr>
            <sz val="9"/>
            <color indexed="81"/>
            <rFont val="ＭＳ Ｐゴシック"/>
            <family val="3"/>
            <charset val="128"/>
          </rPr>
          <t xml:space="preserve">
予定金額が100万円を超える契約。賃貸料または物件の借入の場合は80万円。</t>
        </r>
      </text>
    </comment>
    <comment ref="B14" authorId="0" shapeId="0">
      <text>
        <r>
          <rPr>
            <b/>
            <sz val="9"/>
            <color indexed="81"/>
            <rFont val="ＭＳ Ｐゴシック"/>
            <family val="3"/>
            <charset val="128"/>
          </rPr>
          <t>hospnet:</t>
        </r>
        <r>
          <rPr>
            <sz val="9"/>
            <color indexed="81"/>
            <rFont val="ＭＳ Ｐゴシック"/>
            <family val="3"/>
            <charset val="128"/>
          </rPr>
          <t xml:space="preserve">
予定金額が100万円を超える契約。賃貸料または物件の借入の場合は80万円。</t>
        </r>
      </text>
    </comment>
    <comment ref="B15" authorId="0" shapeId="0">
      <text>
        <r>
          <rPr>
            <b/>
            <sz val="9"/>
            <color indexed="81"/>
            <rFont val="ＭＳ Ｐゴシック"/>
            <family val="3"/>
            <charset val="128"/>
          </rPr>
          <t>hospnet:</t>
        </r>
        <r>
          <rPr>
            <sz val="9"/>
            <color indexed="81"/>
            <rFont val="ＭＳ Ｐゴシック"/>
            <family val="3"/>
            <charset val="128"/>
          </rPr>
          <t xml:space="preserve">
予定金額が100万円を超える契約。賃貸料または物件の借入の場合は80万円。</t>
        </r>
      </text>
    </comment>
    <comment ref="B16" authorId="0" shapeId="0">
      <text>
        <r>
          <rPr>
            <b/>
            <sz val="9"/>
            <color indexed="81"/>
            <rFont val="ＭＳ Ｐゴシック"/>
            <family val="3"/>
            <charset val="128"/>
          </rPr>
          <t>hospnet:</t>
        </r>
        <r>
          <rPr>
            <sz val="9"/>
            <color indexed="81"/>
            <rFont val="ＭＳ Ｐゴシック"/>
            <family val="3"/>
            <charset val="128"/>
          </rPr>
          <t xml:space="preserve">
予定金額が100万円を超える契約。賃貸料または物件の借入の場合は80万円。</t>
        </r>
      </text>
    </comment>
    <comment ref="B18" authorId="0" shapeId="0">
      <text>
        <r>
          <rPr>
            <b/>
            <sz val="9"/>
            <color indexed="81"/>
            <rFont val="ＭＳ Ｐゴシック"/>
            <family val="3"/>
            <charset val="128"/>
          </rPr>
          <t>hospnet:</t>
        </r>
        <r>
          <rPr>
            <sz val="9"/>
            <color indexed="81"/>
            <rFont val="ＭＳ Ｐゴシック"/>
            <family val="3"/>
            <charset val="128"/>
          </rPr>
          <t xml:space="preserve">
予定金額が100万円を超える契約。賃貸料または物件の借入の場合は80万円。</t>
        </r>
      </text>
    </comment>
    <comment ref="B19" authorId="0" shapeId="0">
      <text>
        <r>
          <rPr>
            <b/>
            <sz val="9"/>
            <color indexed="81"/>
            <rFont val="ＭＳ Ｐゴシック"/>
            <family val="3"/>
            <charset val="128"/>
          </rPr>
          <t>hospnet:</t>
        </r>
        <r>
          <rPr>
            <sz val="9"/>
            <color indexed="81"/>
            <rFont val="ＭＳ Ｐゴシック"/>
            <family val="3"/>
            <charset val="128"/>
          </rPr>
          <t xml:space="preserve">
予定金額が100万円を超える契約。賃貸料または物件の借入の場合は80万円。</t>
        </r>
      </text>
    </comment>
    <comment ref="B20" authorId="0" shapeId="0">
      <text>
        <r>
          <rPr>
            <b/>
            <sz val="9"/>
            <color indexed="81"/>
            <rFont val="ＭＳ Ｐゴシック"/>
            <family val="3"/>
            <charset val="128"/>
          </rPr>
          <t>hospnet:</t>
        </r>
        <r>
          <rPr>
            <sz val="9"/>
            <color indexed="81"/>
            <rFont val="ＭＳ Ｐゴシック"/>
            <family val="3"/>
            <charset val="128"/>
          </rPr>
          <t xml:space="preserve">
予定金額が100万円を超える契約。賃貸料または物件の借入の場合は80万円。</t>
        </r>
      </text>
    </comment>
    <comment ref="B21" authorId="0" shapeId="0">
      <text>
        <r>
          <rPr>
            <b/>
            <sz val="9"/>
            <color indexed="81"/>
            <rFont val="ＭＳ Ｐゴシック"/>
            <family val="3"/>
            <charset val="128"/>
          </rPr>
          <t>hospnet:</t>
        </r>
        <r>
          <rPr>
            <sz val="9"/>
            <color indexed="81"/>
            <rFont val="ＭＳ Ｐゴシック"/>
            <family val="3"/>
            <charset val="128"/>
          </rPr>
          <t xml:space="preserve">
予定金額が100万円を超える契約。賃貸料または物件の借入の場合は80万円。</t>
        </r>
      </text>
    </comment>
    <comment ref="B23" authorId="0" shapeId="0">
      <text>
        <r>
          <rPr>
            <b/>
            <sz val="9"/>
            <color indexed="81"/>
            <rFont val="ＭＳ Ｐゴシック"/>
            <family val="3"/>
            <charset val="128"/>
          </rPr>
          <t>hospnet:</t>
        </r>
        <r>
          <rPr>
            <sz val="9"/>
            <color indexed="81"/>
            <rFont val="ＭＳ Ｐゴシック"/>
            <family val="3"/>
            <charset val="128"/>
          </rPr>
          <t xml:space="preserve">
予定金額が100万円を超える契約。賃貸料または物件の借入の場合は80万円。</t>
        </r>
      </text>
    </comment>
    <comment ref="B24" authorId="0" shapeId="0">
      <text>
        <r>
          <rPr>
            <b/>
            <sz val="9"/>
            <color indexed="81"/>
            <rFont val="ＭＳ Ｐゴシック"/>
            <family val="3"/>
            <charset val="128"/>
          </rPr>
          <t>hospnet:</t>
        </r>
        <r>
          <rPr>
            <sz val="9"/>
            <color indexed="81"/>
            <rFont val="ＭＳ Ｐゴシック"/>
            <family val="3"/>
            <charset val="128"/>
          </rPr>
          <t xml:space="preserve">
予定金額が100万円を超える契約。賃貸料または物件の借入の場合は80万円。</t>
        </r>
      </text>
    </comment>
    <comment ref="B25" authorId="0" shapeId="0">
      <text>
        <r>
          <rPr>
            <b/>
            <sz val="9"/>
            <color indexed="81"/>
            <rFont val="ＭＳ Ｐゴシック"/>
            <family val="3"/>
            <charset val="128"/>
          </rPr>
          <t>hospnet:</t>
        </r>
        <r>
          <rPr>
            <sz val="9"/>
            <color indexed="81"/>
            <rFont val="ＭＳ Ｐゴシック"/>
            <family val="3"/>
            <charset val="128"/>
          </rPr>
          <t xml:space="preserve">
予定金額が100万円を超える契約。賃貸料または物件の借入の場合は80万円。</t>
        </r>
      </text>
    </comment>
    <comment ref="B26" authorId="0" shapeId="0">
      <text>
        <r>
          <rPr>
            <b/>
            <sz val="9"/>
            <color indexed="81"/>
            <rFont val="ＭＳ Ｐゴシック"/>
            <family val="3"/>
            <charset val="128"/>
          </rPr>
          <t>hospnet:</t>
        </r>
        <r>
          <rPr>
            <sz val="9"/>
            <color indexed="81"/>
            <rFont val="ＭＳ Ｐゴシック"/>
            <family val="3"/>
            <charset val="128"/>
          </rPr>
          <t xml:space="preserve">
予定金額が100万円を超える契約。賃貸料または物件の借入の場合は80万円。</t>
        </r>
      </text>
    </comment>
    <comment ref="B28" authorId="0" shapeId="0">
      <text>
        <r>
          <rPr>
            <b/>
            <sz val="9"/>
            <color indexed="81"/>
            <rFont val="ＭＳ Ｐゴシック"/>
            <family val="3"/>
            <charset val="128"/>
          </rPr>
          <t>hospnet:</t>
        </r>
        <r>
          <rPr>
            <sz val="9"/>
            <color indexed="81"/>
            <rFont val="ＭＳ Ｐゴシック"/>
            <family val="3"/>
            <charset val="128"/>
          </rPr>
          <t xml:space="preserve">
予定金額が100万円を超える契約。賃貸料または物件の借入の場合は80万円。</t>
        </r>
      </text>
    </comment>
    <comment ref="B29" authorId="0" shapeId="0">
      <text>
        <r>
          <rPr>
            <b/>
            <sz val="9"/>
            <color indexed="81"/>
            <rFont val="ＭＳ Ｐゴシック"/>
            <family val="3"/>
            <charset val="128"/>
          </rPr>
          <t>hospnet:</t>
        </r>
        <r>
          <rPr>
            <sz val="9"/>
            <color indexed="81"/>
            <rFont val="ＭＳ Ｐゴシック"/>
            <family val="3"/>
            <charset val="128"/>
          </rPr>
          <t xml:space="preserve">
予定金額が100万円を超える契約。賃貸料または物件の借入の場合は80万円。</t>
        </r>
      </text>
    </comment>
    <comment ref="B30" authorId="0" shapeId="0">
      <text>
        <r>
          <rPr>
            <b/>
            <sz val="9"/>
            <color indexed="81"/>
            <rFont val="ＭＳ Ｐゴシック"/>
            <family val="3"/>
            <charset val="128"/>
          </rPr>
          <t>hospnet:</t>
        </r>
        <r>
          <rPr>
            <sz val="9"/>
            <color indexed="81"/>
            <rFont val="ＭＳ Ｐゴシック"/>
            <family val="3"/>
            <charset val="128"/>
          </rPr>
          <t xml:space="preserve">
予定金額が100万円を超える契約。賃貸料または物件の借入の場合は80万円。</t>
        </r>
      </text>
    </comment>
    <comment ref="B31" authorId="0" shapeId="0">
      <text>
        <r>
          <rPr>
            <b/>
            <sz val="9"/>
            <color indexed="81"/>
            <rFont val="ＭＳ Ｐゴシック"/>
            <family val="3"/>
            <charset val="128"/>
          </rPr>
          <t>hospnet:</t>
        </r>
        <r>
          <rPr>
            <sz val="9"/>
            <color indexed="81"/>
            <rFont val="ＭＳ Ｐゴシック"/>
            <family val="3"/>
            <charset val="128"/>
          </rPr>
          <t xml:space="preserve">
予定金額が100万円を超える契約。賃貸料または物件の借入の場合は80万円。</t>
        </r>
      </text>
    </comment>
    <comment ref="B32" authorId="0" shapeId="0">
      <text>
        <r>
          <rPr>
            <b/>
            <sz val="9"/>
            <color indexed="81"/>
            <rFont val="ＭＳ Ｐゴシック"/>
            <family val="3"/>
            <charset val="128"/>
          </rPr>
          <t>hospnet:</t>
        </r>
        <r>
          <rPr>
            <sz val="9"/>
            <color indexed="81"/>
            <rFont val="ＭＳ Ｐゴシック"/>
            <family val="3"/>
            <charset val="128"/>
          </rPr>
          <t xml:space="preserve">
予定金額が100万円を超える契約。賃貸料または物件の借入の場合は80万円。</t>
        </r>
      </text>
    </comment>
    <comment ref="B33" authorId="0" shapeId="0">
      <text>
        <r>
          <rPr>
            <b/>
            <sz val="9"/>
            <color indexed="81"/>
            <rFont val="ＭＳ Ｐゴシック"/>
            <family val="3"/>
            <charset val="128"/>
          </rPr>
          <t>hospnet:</t>
        </r>
        <r>
          <rPr>
            <sz val="9"/>
            <color indexed="81"/>
            <rFont val="ＭＳ Ｐゴシック"/>
            <family val="3"/>
            <charset val="128"/>
          </rPr>
          <t xml:space="preserve">
予定金額が100万円を超える契約。賃貸料または物件の借入の場合は80万円。</t>
        </r>
      </text>
    </comment>
    <comment ref="B34" authorId="0" shapeId="0">
      <text>
        <r>
          <rPr>
            <b/>
            <sz val="9"/>
            <color indexed="81"/>
            <rFont val="ＭＳ Ｐゴシック"/>
            <family val="3"/>
            <charset val="128"/>
          </rPr>
          <t>hospnet:</t>
        </r>
        <r>
          <rPr>
            <sz val="9"/>
            <color indexed="81"/>
            <rFont val="ＭＳ Ｐゴシック"/>
            <family val="3"/>
            <charset val="128"/>
          </rPr>
          <t xml:space="preserve">
予定金額が100万円を超える契約。賃貸料または物件の借入の場合は80万円。</t>
        </r>
      </text>
    </comment>
    <comment ref="B35" authorId="0" shapeId="0">
      <text>
        <r>
          <rPr>
            <b/>
            <sz val="9"/>
            <color indexed="81"/>
            <rFont val="ＭＳ Ｐゴシック"/>
            <family val="3"/>
            <charset val="128"/>
          </rPr>
          <t>hospnet:</t>
        </r>
        <r>
          <rPr>
            <sz val="9"/>
            <color indexed="81"/>
            <rFont val="ＭＳ Ｐゴシック"/>
            <family val="3"/>
            <charset val="128"/>
          </rPr>
          <t xml:space="preserve">
予定金額が100万円を超える契約。賃貸料または物件の借入の場合は80万円。</t>
        </r>
      </text>
    </comment>
    <comment ref="B36" authorId="0" shapeId="0">
      <text>
        <r>
          <rPr>
            <b/>
            <sz val="9"/>
            <color indexed="81"/>
            <rFont val="ＭＳ Ｐゴシック"/>
            <family val="3"/>
            <charset val="128"/>
          </rPr>
          <t>hospnet:</t>
        </r>
        <r>
          <rPr>
            <sz val="9"/>
            <color indexed="81"/>
            <rFont val="ＭＳ Ｐゴシック"/>
            <family val="3"/>
            <charset val="128"/>
          </rPr>
          <t xml:space="preserve">
予定金額が100万円を超える契約。賃貸料または物件の借入の場合は80万円。</t>
        </r>
      </text>
    </comment>
    <comment ref="B37" authorId="0" shapeId="0">
      <text>
        <r>
          <rPr>
            <b/>
            <sz val="9"/>
            <color indexed="81"/>
            <rFont val="ＭＳ Ｐゴシック"/>
            <family val="3"/>
            <charset val="128"/>
          </rPr>
          <t>hospnet:</t>
        </r>
        <r>
          <rPr>
            <sz val="9"/>
            <color indexed="81"/>
            <rFont val="ＭＳ Ｐゴシック"/>
            <family val="3"/>
            <charset val="128"/>
          </rPr>
          <t xml:space="preserve">
予定金額が100万円を超える契約。賃貸料または物件の借入の場合は80万円。</t>
        </r>
      </text>
    </comment>
    <comment ref="B38" authorId="0" shapeId="0">
      <text>
        <r>
          <rPr>
            <b/>
            <sz val="9"/>
            <color indexed="81"/>
            <rFont val="ＭＳ Ｐゴシック"/>
            <family val="3"/>
            <charset val="128"/>
          </rPr>
          <t>hospnet:</t>
        </r>
        <r>
          <rPr>
            <sz val="9"/>
            <color indexed="81"/>
            <rFont val="ＭＳ Ｐゴシック"/>
            <family val="3"/>
            <charset val="128"/>
          </rPr>
          <t xml:space="preserve">
予定金額が100万円を超える契約。賃貸料または物件の借入の場合は80万円。</t>
        </r>
      </text>
    </comment>
    <comment ref="B39" authorId="0" shapeId="0">
      <text>
        <r>
          <rPr>
            <b/>
            <sz val="9"/>
            <color indexed="81"/>
            <rFont val="ＭＳ Ｐゴシック"/>
            <family val="3"/>
            <charset val="128"/>
          </rPr>
          <t>hospnet:</t>
        </r>
        <r>
          <rPr>
            <sz val="9"/>
            <color indexed="81"/>
            <rFont val="ＭＳ Ｐゴシック"/>
            <family val="3"/>
            <charset val="128"/>
          </rPr>
          <t xml:space="preserve">
予定金額が100万円を超える契約。賃貸料または物件の借入の場合は80万円。</t>
        </r>
      </text>
    </comment>
    <comment ref="B40" authorId="0" shapeId="0">
      <text>
        <r>
          <rPr>
            <b/>
            <sz val="9"/>
            <color indexed="81"/>
            <rFont val="ＭＳ Ｐゴシック"/>
            <family val="3"/>
            <charset val="128"/>
          </rPr>
          <t>hospnet:</t>
        </r>
        <r>
          <rPr>
            <sz val="9"/>
            <color indexed="81"/>
            <rFont val="ＭＳ Ｐゴシック"/>
            <family val="3"/>
            <charset val="128"/>
          </rPr>
          <t xml:space="preserve">
予定金額が100万円を超える契約。賃貸料または物件の借入の場合は80万円。</t>
        </r>
      </text>
    </comment>
    <comment ref="B41" authorId="0" shapeId="0">
      <text>
        <r>
          <rPr>
            <b/>
            <sz val="9"/>
            <color indexed="81"/>
            <rFont val="ＭＳ Ｐゴシック"/>
            <family val="3"/>
            <charset val="128"/>
          </rPr>
          <t>hospnet:</t>
        </r>
        <r>
          <rPr>
            <sz val="9"/>
            <color indexed="81"/>
            <rFont val="ＭＳ Ｐゴシック"/>
            <family val="3"/>
            <charset val="128"/>
          </rPr>
          <t xml:space="preserve">
予定金額が100万円を超える契約。賃貸料または物件の借入の場合は80万円。</t>
        </r>
      </text>
    </comment>
    <comment ref="B42" authorId="0" shapeId="0">
      <text>
        <r>
          <rPr>
            <b/>
            <sz val="9"/>
            <color indexed="81"/>
            <rFont val="ＭＳ Ｐゴシック"/>
            <family val="3"/>
            <charset val="128"/>
          </rPr>
          <t>hospnet:</t>
        </r>
        <r>
          <rPr>
            <sz val="9"/>
            <color indexed="81"/>
            <rFont val="ＭＳ Ｐゴシック"/>
            <family val="3"/>
            <charset val="128"/>
          </rPr>
          <t xml:space="preserve">
予定金額が100万円を超える契約。賃貸料または物件の借入の場合は80万円。</t>
        </r>
      </text>
    </comment>
    <comment ref="B43" authorId="0" shapeId="0">
      <text>
        <r>
          <rPr>
            <b/>
            <sz val="9"/>
            <color indexed="81"/>
            <rFont val="ＭＳ Ｐゴシック"/>
            <family val="3"/>
            <charset val="128"/>
          </rPr>
          <t>hospnet:</t>
        </r>
        <r>
          <rPr>
            <sz val="9"/>
            <color indexed="81"/>
            <rFont val="ＭＳ Ｐゴシック"/>
            <family val="3"/>
            <charset val="128"/>
          </rPr>
          <t xml:space="preserve">
予定金額が100万円を超える契約。賃貸料または物件の借入の場合は80万円。</t>
        </r>
      </text>
    </comment>
    <comment ref="B44" authorId="0" shapeId="0">
      <text>
        <r>
          <rPr>
            <b/>
            <sz val="9"/>
            <color indexed="81"/>
            <rFont val="ＭＳ Ｐゴシック"/>
            <family val="3"/>
            <charset val="128"/>
          </rPr>
          <t>hospnet:</t>
        </r>
        <r>
          <rPr>
            <sz val="9"/>
            <color indexed="81"/>
            <rFont val="ＭＳ Ｐゴシック"/>
            <family val="3"/>
            <charset val="128"/>
          </rPr>
          <t xml:space="preserve">
予定金額が100万円を超える契約。賃貸料または物件の借入の場合は80万円。</t>
        </r>
      </text>
    </comment>
    <comment ref="B46" authorId="0" shapeId="0">
      <text>
        <r>
          <rPr>
            <b/>
            <sz val="9"/>
            <color indexed="81"/>
            <rFont val="ＭＳ Ｐゴシック"/>
            <family val="3"/>
            <charset val="128"/>
          </rPr>
          <t>hospnet:</t>
        </r>
        <r>
          <rPr>
            <sz val="9"/>
            <color indexed="81"/>
            <rFont val="ＭＳ Ｐゴシック"/>
            <family val="3"/>
            <charset val="128"/>
          </rPr>
          <t xml:space="preserve">
予定金額が100万円を超える契約。賃貸料または物件の借入の場合は80万円。</t>
        </r>
      </text>
    </comment>
    <comment ref="B47" authorId="0" shapeId="0">
      <text>
        <r>
          <rPr>
            <b/>
            <sz val="9"/>
            <color indexed="81"/>
            <rFont val="ＭＳ Ｐゴシック"/>
            <family val="3"/>
            <charset val="128"/>
          </rPr>
          <t>hospnet:</t>
        </r>
        <r>
          <rPr>
            <sz val="9"/>
            <color indexed="81"/>
            <rFont val="ＭＳ Ｐゴシック"/>
            <family val="3"/>
            <charset val="128"/>
          </rPr>
          <t xml:space="preserve">
予定金額が100万円を超える契約。賃貸料または物件の借入の場合は80万円。</t>
        </r>
      </text>
    </comment>
    <comment ref="B48" authorId="0" shapeId="0">
      <text>
        <r>
          <rPr>
            <b/>
            <sz val="9"/>
            <color indexed="81"/>
            <rFont val="ＭＳ Ｐゴシック"/>
            <family val="3"/>
            <charset val="128"/>
          </rPr>
          <t>hospnet:</t>
        </r>
        <r>
          <rPr>
            <sz val="9"/>
            <color indexed="81"/>
            <rFont val="ＭＳ Ｐゴシック"/>
            <family val="3"/>
            <charset val="128"/>
          </rPr>
          <t xml:space="preserve">
予定金額が100万円を超える契約。賃貸料または物件の借入の場合は80万円。</t>
        </r>
      </text>
    </comment>
    <comment ref="B49" authorId="0" shapeId="0">
      <text>
        <r>
          <rPr>
            <b/>
            <sz val="9"/>
            <color indexed="81"/>
            <rFont val="ＭＳ Ｐゴシック"/>
            <family val="3"/>
            <charset val="128"/>
          </rPr>
          <t>hospnet:</t>
        </r>
        <r>
          <rPr>
            <sz val="9"/>
            <color indexed="81"/>
            <rFont val="ＭＳ Ｐゴシック"/>
            <family val="3"/>
            <charset val="128"/>
          </rPr>
          <t xml:space="preserve">
予定金額が100万円を超える契約。賃貸料または物件の借入の場合は80万円。</t>
        </r>
      </text>
    </comment>
    <comment ref="B50" authorId="0" shapeId="0">
      <text>
        <r>
          <rPr>
            <b/>
            <sz val="9"/>
            <color indexed="81"/>
            <rFont val="ＭＳ Ｐゴシック"/>
            <family val="3"/>
            <charset val="128"/>
          </rPr>
          <t>hospnet:</t>
        </r>
        <r>
          <rPr>
            <sz val="9"/>
            <color indexed="81"/>
            <rFont val="ＭＳ Ｐゴシック"/>
            <family val="3"/>
            <charset val="128"/>
          </rPr>
          <t xml:space="preserve">
予定金額が100万円を超える契約。賃貸料または物件の借入の場合は80万円。</t>
        </r>
      </text>
    </comment>
    <comment ref="B51" authorId="0" shapeId="0">
      <text>
        <r>
          <rPr>
            <b/>
            <sz val="9"/>
            <color indexed="81"/>
            <rFont val="ＭＳ Ｐゴシック"/>
            <family val="3"/>
            <charset val="128"/>
          </rPr>
          <t>hospnet:</t>
        </r>
        <r>
          <rPr>
            <sz val="9"/>
            <color indexed="81"/>
            <rFont val="ＭＳ Ｐゴシック"/>
            <family val="3"/>
            <charset val="128"/>
          </rPr>
          <t xml:space="preserve">
予定金額が100万円を超える契約。賃貸料または物件の借入の場合は80万円。</t>
        </r>
      </text>
    </comment>
    <comment ref="B52" authorId="0" shapeId="0">
      <text>
        <r>
          <rPr>
            <b/>
            <sz val="9"/>
            <color indexed="81"/>
            <rFont val="ＭＳ Ｐゴシック"/>
            <family val="3"/>
            <charset val="128"/>
          </rPr>
          <t>hospnet:</t>
        </r>
        <r>
          <rPr>
            <sz val="9"/>
            <color indexed="81"/>
            <rFont val="ＭＳ Ｐゴシック"/>
            <family val="3"/>
            <charset val="128"/>
          </rPr>
          <t xml:space="preserve">
予定金額が100万円を超える契約。賃貸料または物件の借入の場合は80万円。</t>
        </r>
      </text>
    </comment>
    <comment ref="B53" authorId="0" shapeId="0">
      <text>
        <r>
          <rPr>
            <b/>
            <sz val="9"/>
            <color indexed="81"/>
            <rFont val="ＭＳ Ｐゴシック"/>
            <family val="3"/>
            <charset val="128"/>
          </rPr>
          <t>hospnet:</t>
        </r>
        <r>
          <rPr>
            <sz val="9"/>
            <color indexed="81"/>
            <rFont val="ＭＳ Ｐゴシック"/>
            <family val="3"/>
            <charset val="128"/>
          </rPr>
          <t xml:space="preserve">
予定金額が100万円を超える契約。賃貸料または物件の借入の場合は80万円。</t>
        </r>
      </text>
    </comment>
    <comment ref="B54" authorId="0" shapeId="0">
      <text>
        <r>
          <rPr>
            <b/>
            <sz val="9"/>
            <color indexed="81"/>
            <rFont val="ＭＳ Ｐゴシック"/>
            <family val="3"/>
            <charset val="128"/>
          </rPr>
          <t>hospnet:</t>
        </r>
        <r>
          <rPr>
            <sz val="9"/>
            <color indexed="81"/>
            <rFont val="ＭＳ Ｐゴシック"/>
            <family val="3"/>
            <charset val="128"/>
          </rPr>
          <t xml:space="preserve">
予定金額が100万円を超える契約。賃貸料または物件の借入の場合は80万円。</t>
        </r>
      </text>
    </comment>
    <comment ref="B55" authorId="0" shapeId="0">
      <text>
        <r>
          <rPr>
            <b/>
            <sz val="9"/>
            <color indexed="81"/>
            <rFont val="ＭＳ Ｐゴシック"/>
            <family val="3"/>
            <charset val="128"/>
          </rPr>
          <t>hospnet:</t>
        </r>
        <r>
          <rPr>
            <sz val="9"/>
            <color indexed="81"/>
            <rFont val="ＭＳ Ｐゴシック"/>
            <family val="3"/>
            <charset val="128"/>
          </rPr>
          <t xml:space="preserve">
予定金額が100万円を超える契約。賃貸料または物件の借入の場合は80万円。</t>
        </r>
      </text>
    </comment>
    <comment ref="B56" authorId="0" shapeId="0">
      <text>
        <r>
          <rPr>
            <b/>
            <sz val="9"/>
            <color indexed="81"/>
            <rFont val="ＭＳ Ｐゴシック"/>
            <family val="3"/>
            <charset val="128"/>
          </rPr>
          <t>hospnet:</t>
        </r>
        <r>
          <rPr>
            <sz val="9"/>
            <color indexed="81"/>
            <rFont val="ＭＳ Ｐゴシック"/>
            <family val="3"/>
            <charset val="128"/>
          </rPr>
          <t xml:space="preserve">
予定金額が100万円を超える契約。賃貸料または物件の借入の場合は80万円。</t>
        </r>
      </text>
    </comment>
    <comment ref="B57" authorId="0" shapeId="0">
      <text>
        <r>
          <rPr>
            <b/>
            <sz val="9"/>
            <color indexed="81"/>
            <rFont val="ＭＳ Ｐゴシック"/>
            <family val="3"/>
            <charset val="128"/>
          </rPr>
          <t>hospnet:</t>
        </r>
        <r>
          <rPr>
            <sz val="9"/>
            <color indexed="81"/>
            <rFont val="ＭＳ Ｐゴシック"/>
            <family val="3"/>
            <charset val="128"/>
          </rPr>
          <t xml:space="preserve">
予定金額が100万円を超える契約。賃貸料または物件の借入の場合は80万円。</t>
        </r>
      </text>
    </comment>
    <comment ref="B58" authorId="0" shapeId="0">
      <text>
        <r>
          <rPr>
            <b/>
            <sz val="9"/>
            <color indexed="81"/>
            <rFont val="ＭＳ Ｐゴシック"/>
            <family val="3"/>
            <charset val="128"/>
          </rPr>
          <t>hospnet:</t>
        </r>
        <r>
          <rPr>
            <sz val="9"/>
            <color indexed="81"/>
            <rFont val="ＭＳ Ｐゴシック"/>
            <family val="3"/>
            <charset val="128"/>
          </rPr>
          <t xml:space="preserve">
予定金額が100万円を超える契約。賃貸料または物件の借入の場合は80万円。</t>
        </r>
      </text>
    </comment>
    <comment ref="B59" authorId="0" shapeId="0">
      <text>
        <r>
          <rPr>
            <b/>
            <sz val="9"/>
            <color indexed="81"/>
            <rFont val="ＭＳ Ｐゴシック"/>
            <family val="3"/>
            <charset val="128"/>
          </rPr>
          <t>hospnet:</t>
        </r>
        <r>
          <rPr>
            <sz val="9"/>
            <color indexed="81"/>
            <rFont val="ＭＳ Ｐゴシック"/>
            <family val="3"/>
            <charset val="128"/>
          </rPr>
          <t xml:space="preserve">
予定金額が100万円を超える契約。賃貸料または物件の借入の場合は80万円。</t>
        </r>
      </text>
    </comment>
  </commentList>
</comments>
</file>

<file path=xl/sharedStrings.xml><?xml version="1.0" encoding="utf-8"?>
<sst xmlns="http://schemas.openxmlformats.org/spreadsheetml/2006/main" count="329" uniqueCount="114">
  <si>
    <t>【標準様式】</t>
    <rPh sb="1" eb="3">
      <t>ヒョウジュン</t>
    </rPh>
    <rPh sb="3" eb="5">
      <t>ヨウシキ</t>
    </rPh>
    <phoneticPr fontId="2"/>
  </si>
  <si>
    <t>【独立行政法人国立病院機構長崎病院】</t>
    <rPh sb="1" eb="3">
      <t>ドクリツ</t>
    </rPh>
    <rPh sb="3" eb="5">
      <t>ギョウセイ</t>
    </rPh>
    <rPh sb="5" eb="7">
      <t>ホウジン</t>
    </rPh>
    <rPh sb="7" eb="9">
      <t>コクリツ</t>
    </rPh>
    <rPh sb="9" eb="11">
      <t>ビョウイン</t>
    </rPh>
    <rPh sb="11" eb="13">
      <t>キコウ</t>
    </rPh>
    <rPh sb="13" eb="15">
      <t>ナガサキ</t>
    </rPh>
    <rPh sb="15" eb="17">
      <t>ビョウイン</t>
    </rPh>
    <phoneticPr fontId="2"/>
  </si>
  <si>
    <t>工事の名称、場所、期間及び種別又は物品等若しくは役務の名称及び数量</t>
    <rPh sb="0" eb="2">
      <t>コウジ</t>
    </rPh>
    <rPh sb="3" eb="5">
      <t>メイショウ</t>
    </rPh>
    <rPh sb="6" eb="8">
      <t>バショ</t>
    </rPh>
    <rPh sb="9" eb="11">
      <t>キカン</t>
    </rPh>
    <rPh sb="11" eb="12">
      <t>オヨ</t>
    </rPh>
    <rPh sb="13" eb="15">
      <t>シュベツ</t>
    </rPh>
    <rPh sb="15" eb="16">
      <t>マタ</t>
    </rPh>
    <rPh sb="17" eb="19">
      <t>ブッピン</t>
    </rPh>
    <rPh sb="19" eb="20">
      <t>トウ</t>
    </rPh>
    <rPh sb="20" eb="21">
      <t>モ</t>
    </rPh>
    <rPh sb="24" eb="26">
      <t>エキム</t>
    </rPh>
    <rPh sb="27" eb="29">
      <t>メイショウ</t>
    </rPh>
    <rPh sb="29" eb="30">
      <t>オヨ</t>
    </rPh>
    <rPh sb="31" eb="33">
      <t>スウリョウ</t>
    </rPh>
    <phoneticPr fontId="2"/>
  </si>
  <si>
    <t>経理責任者の氏名、名称及び所在地</t>
    <rPh sb="0" eb="2">
      <t>ケイリ</t>
    </rPh>
    <rPh sb="2" eb="4">
      <t>セキニン</t>
    </rPh>
    <rPh sb="4" eb="5">
      <t>シャ</t>
    </rPh>
    <rPh sb="6" eb="8">
      <t>シメイ</t>
    </rPh>
    <rPh sb="9" eb="11">
      <t>メイショウ</t>
    </rPh>
    <rPh sb="11" eb="12">
      <t>オヨ</t>
    </rPh>
    <rPh sb="13" eb="16">
      <t>ショザイチ</t>
    </rPh>
    <phoneticPr fontId="2"/>
  </si>
  <si>
    <t>契約を締結した日</t>
    <rPh sb="0" eb="2">
      <t>ケイヤク</t>
    </rPh>
    <rPh sb="3" eb="5">
      <t>テイケツ</t>
    </rPh>
    <rPh sb="7" eb="8">
      <t>ヒ</t>
    </rPh>
    <phoneticPr fontId="2"/>
  </si>
  <si>
    <t>契約の相手方の氏名及び住所</t>
    <rPh sb="0" eb="2">
      <t>ケイヤク</t>
    </rPh>
    <rPh sb="3" eb="6">
      <t>アイテガタ</t>
    </rPh>
    <rPh sb="7" eb="9">
      <t>シメイ</t>
    </rPh>
    <rPh sb="9" eb="10">
      <t>オヨ</t>
    </rPh>
    <rPh sb="11" eb="13">
      <t>ジュウショ</t>
    </rPh>
    <phoneticPr fontId="2"/>
  </si>
  <si>
    <t>一般競争入札・指名競争入札及び公募型企画競争随意契約の別</t>
    <rPh sb="0" eb="2">
      <t>イッパン</t>
    </rPh>
    <rPh sb="2" eb="4">
      <t>キョウソウ</t>
    </rPh>
    <rPh sb="4" eb="6">
      <t>ニュウサツ</t>
    </rPh>
    <rPh sb="7" eb="9">
      <t>シメイ</t>
    </rPh>
    <rPh sb="9" eb="11">
      <t>キョウソウ</t>
    </rPh>
    <rPh sb="11" eb="13">
      <t>ニュウサツ</t>
    </rPh>
    <rPh sb="13" eb="14">
      <t>オヨ</t>
    </rPh>
    <rPh sb="15" eb="18">
      <t>コウボガタ</t>
    </rPh>
    <rPh sb="18" eb="20">
      <t>キカク</t>
    </rPh>
    <rPh sb="20" eb="22">
      <t>キョウソウ</t>
    </rPh>
    <rPh sb="22" eb="24">
      <t>ズイイ</t>
    </rPh>
    <rPh sb="24" eb="26">
      <t>ケイヤク</t>
    </rPh>
    <rPh sb="27" eb="28">
      <t>ベツ</t>
    </rPh>
    <phoneticPr fontId="2"/>
  </si>
  <si>
    <t>予定価格（円）</t>
    <rPh sb="0" eb="2">
      <t>ヨテイ</t>
    </rPh>
    <rPh sb="2" eb="4">
      <t>カカク</t>
    </rPh>
    <rPh sb="5" eb="6">
      <t>エン</t>
    </rPh>
    <phoneticPr fontId="2"/>
  </si>
  <si>
    <t>契約金額（円）</t>
    <rPh sb="0" eb="2">
      <t>ケイヤク</t>
    </rPh>
    <rPh sb="2" eb="4">
      <t>キンガク</t>
    </rPh>
    <rPh sb="5" eb="6">
      <t>エン</t>
    </rPh>
    <phoneticPr fontId="2"/>
  </si>
  <si>
    <t>落札率（％）</t>
    <rPh sb="0" eb="2">
      <t>ラクサツ</t>
    </rPh>
    <rPh sb="2" eb="3">
      <t>リツ</t>
    </rPh>
    <phoneticPr fontId="2"/>
  </si>
  <si>
    <t>随意契約によることとした理由及び会計規程等の根拠条文</t>
    <rPh sb="0" eb="2">
      <t>ズイイ</t>
    </rPh>
    <rPh sb="2" eb="4">
      <t>ケイヤク</t>
    </rPh>
    <rPh sb="12" eb="14">
      <t>リユウ</t>
    </rPh>
    <rPh sb="14" eb="15">
      <t>オヨ</t>
    </rPh>
    <rPh sb="16" eb="18">
      <t>カイケイ</t>
    </rPh>
    <rPh sb="18" eb="21">
      <t>キテイナド</t>
    </rPh>
    <rPh sb="22" eb="24">
      <t>コンキョ</t>
    </rPh>
    <rPh sb="24" eb="26">
      <t>ジョウブン</t>
    </rPh>
    <phoneticPr fontId="2"/>
  </si>
  <si>
    <t>再就職の役員の数（人）</t>
    <rPh sb="0" eb="3">
      <t>サイシュウショク</t>
    </rPh>
    <rPh sb="4" eb="6">
      <t>ヤクイン</t>
    </rPh>
    <rPh sb="7" eb="8">
      <t>スウ</t>
    </rPh>
    <rPh sb="9" eb="10">
      <t>ニン</t>
    </rPh>
    <phoneticPr fontId="2"/>
  </si>
  <si>
    <t>公益法人の場合</t>
    <rPh sb="0" eb="2">
      <t>コウエキ</t>
    </rPh>
    <rPh sb="2" eb="4">
      <t>ホウジン</t>
    </rPh>
    <rPh sb="5" eb="7">
      <t>バアイ</t>
    </rPh>
    <phoneticPr fontId="2"/>
  </si>
  <si>
    <t>備　　考</t>
    <rPh sb="0" eb="1">
      <t>ソナエ</t>
    </rPh>
    <rPh sb="3" eb="4">
      <t>コウ</t>
    </rPh>
    <phoneticPr fontId="2"/>
  </si>
  <si>
    <t>公開日</t>
    <rPh sb="0" eb="3">
      <t>コウカイビ</t>
    </rPh>
    <phoneticPr fontId="2"/>
  </si>
  <si>
    <t>公開の有無</t>
    <rPh sb="0" eb="2">
      <t>コウカイ</t>
    </rPh>
    <rPh sb="3" eb="5">
      <t>ウム</t>
    </rPh>
    <phoneticPr fontId="2"/>
  </si>
  <si>
    <t>担当</t>
    <rPh sb="0" eb="2">
      <t>タントウ</t>
    </rPh>
    <phoneticPr fontId="2"/>
  </si>
  <si>
    <t>公益法人
の区分</t>
    <rPh sb="0" eb="2">
      <t>コウエキ</t>
    </rPh>
    <rPh sb="2" eb="4">
      <t>ホウジン</t>
    </rPh>
    <rPh sb="6" eb="8">
      <t>クブン</t>
    </rPh>
    <phoneticPr fontId="2"/>
  </si>
  <si>
    <t>国所管、都道府県所管の区分</t>
    <rPh sb="0" eb="1">
      <t>クニ</t>
    </rPh>
    <rPh sb="1" eb="3">
      <t>ショカン</t>
    </rPh>
    <rPh sb="4" eb="8">
      <t>トドウフケン</t>
    </rPh>
    <rPh sb="8" eb="10">
      <t>ショカン</t>
    </rPh>
    <rPh sb="11" eb="13">
      <t>クブン</t>
    </rPh>
    <phoneticPr fontId="2"/>
  </si>
  <si>
    <t>応札者・
応募者数</t>
    <rPh sb="0" eb="2">
      <t>オウサツ</t>
    </rPh>
    <rPh sb="2" eb="3">
      <t>シャ</t>
    </rPh>
    <rPh sb="5" eb="8">
      <t>オウボシャ</t>
    </rPh>
    <rPh sb="8" eb="9">
      <t>スウ</t>
    </rPh>
    <phoneticPr fontId="2"/>
  </si>
  <si>
    <t>長崎病院　
院長　長部　雅之
長崎市桜木町６－４１</t>
    <rPh sb="9" eb="11">
      <t>オサベ</t>
    </rPh>
    <rPh sb="12" eb="14">
      <t>マサユキ</t>
    </rPh>
    <phoneticPr fontId="2"/>
  </si>
  <si>
    <t>随意契約</t>
    <rPh sb="0" eb="2">
      <t>ズイイ</t>
    </rPh>
    <rPh sb="2" eb="4">
      <t>ケイヤク</t>
    </rPh>
    <phoneticPr fontId="2"/>
  </si>
  <si>
    <t>-</t>
    <phoneticPr fontId="2"/>
  </si>
  <si>
    <t>上下水道契約</t>
  </si>
  <si>
    <t>長崎市水道局
長崎県長崎市桜町6番3号</t>
  </si>
  <si>
    <t>会計規程第５２条６項及び政府調達特例規程第１１条２項「他の物品をもって代替させることができない特許権等の排他的権利に係る物品の調達をする場合において、当該調達の相手方が特定されているとき」に該当するため</t>
    <phoneticPr fontId="2"/>
  </si>
  <si>
    <t>都市ガス契約</t>
  </si>
  <si>
    <t>西部ガス(株)長崎支店
長崎県長崎市御船蔵町1-1</t>
  </si>
  <si>
    <t>提供を行うことが可能な業者が一であることを確認したため</t>
    <phoneticPr fontId="2"/>
  </si>
  <si>
    <t>契約事務取扱細則第２６条の２に基づく契約の情報の公表(平成２９年度）</t>
    <rPh sb="0" eb="2">
      <t>ケイヤク</t>
    </rPh>
    <rPh sb="2" eb="4">
      <t>ジム</t>
    </rPh>
    <rPh sb="4" eb="6">
      <t>トリアツカイ</t>
    </rPh>
    <rPh sb="6" eb="8">
      <t>サイソク</t>
    </rPh>
    <rPh sb="8" eb="9">
      <t>ダイ</t>
    </rPh>
    <rPh sb="11" eb="12">
      <t>ジョウ</t>
    </rPh>
    <rPh sb="15" eb="16">
      <t>モト</t>
    </rPh>
    <rPh sb="18" eb="20">
      <t>ケイヤク</t>
    </rPh>
    <rPh sb="21" eb="23">
      <t>ジョウホウ</t>
    </rPh>
    <rPh sb="24" eb="26">
      <t>コウヒョウ</t>
    </rPh>
    <rPh sb="27" eb="29">
      <t>ヘイセイ</t>
    </rPh>
    <rPh sb="31" eb="33">
      <t>ネンド</t>
    </rPh>
    <phoneticPr fontId="2"/>
  </si>
  <si>
    <t>一般競争入札</t>
    <rPh sb="0" eb="6">
      <t>イッパンキョウソウニュウサツ</t>
    </rPh>
    <phoneticPr fontId="2"/>
  </si>
  <si>
    <t>株式会社　新菱　代表取締役　江藤　俊郎
北九州市八幡西区黒崎３丁目９番２４号</t>
    <phoneticPr fontId="2"/>
  </si>
  <si>
    <t>-</t>
    <phoneticPr fontId="2"/>
  </si>
  <si>
    <t>機械浴　１式</t>
    <rPh sb="0" eb="3">
      <t>キカイヨク</t>
    </rPh>
    <rPh sb="5" eb="6">
      <t>シキ</t>
    </rPh>
    <phoneticPr fontId="2"/>
  </si>
  <si>
    <t>株式会社キシヤ　代表取締役　 楠　田　幸次郎
福岡県福岡市東区松島１丁目４１番２１号</t>
    <phoneticPr fontId="2"/>
  </si>
  <si>
    <t>特殊浴槽　２式</t>
    <rPh sb="0" eb="2">
      <t>トクシュ</t>
    </rPh>
    <rPh sb="2" eb="4">
      <t>ヨクソウ</t>
    </rPh>
    <rPh sb="6" eb="7">
      <t>シキ</t>
    </rPh>
    <phoneticPr fontId="2"/>
  </si>
  <si>
    <t>防炎カーテンリース契約</t>
    <rPh sb="0" eb="2">
      <t>ボウエン</t>
    </rPh>
    <rPh sb="9" eb="11">
      <t>ケイヤク</t>
    </rPh>
    <phoneticPr fontId="2"/>
  </si>
  <si>
    <t>キングラン九州株式会社
熊本県熊本市東区戸島町９２０番８号</t>
    <rPh sb="5" eb="11">
      <t>キュウシュウカブシキガイシャ</t>
    </rPh>
    <rPh sb="12" eb="23">
      <t>クマモトケンクマモトシヒガシクトジママチ</t>
    </rPh>
    <rPh sb="26" eb="27">
      <t>バン</t>
    </rPh>
    <rPh sb="28" eb="29">
      <t>ゴウ</t>
    </rPh>
    <phoneticPr fontId="2"/>
  </si>
  <si>
    <t>新病棟備品一式　区分①</t>
    <rPh sb="0" eb="7">
      <t>シンビョウトウビヒンイッシキ</t>
    </rPh>
    <rPh sb="8" eb="10">
      <t>クブン</t>
    </rPh>
    <phoneticPr fontId="2"/>
  </si>
  <si>
    <t>新病棟備品一式　区分②</t>
    <rPh sb="0" eb="7">
      <t>シンビョウトウビヒンイッシキ</t>
    </rPh>
    <rPh sb="8" eb="10">
      <t>クブン</t>
    </rPh>
    <phoneticPr fontId="2"/>
  </si>
  <si>
    <t>九州教具株式会社　代表取締役　船橋　修一
長崎県長崎市大黒町９番６号</t>
    <phoneticPr fontId="2"/>
  </si>
  <si>
    <t>検査用試薬・消耗品</t>
    <phoneticPr fontId="2"/>
  </si>
  <si>
    <t>正晃株式会社長崎営業所　所長　山田　宣博
長崎県諫早市多良見町化屋１７８１－１</t>
    <phoneticPr fontId="2"/>
  </si>
  <si>
    <t>オーバーベッドテーブル　一式</t>
    <rPh sb="12" eb="14">
      <t>イッシキ</t>
    </rPh>
    <phoneticPr fontId="2"/>
  </si>
  <si>
    <t>株式会社キシヤ　代表取締役　 楠　田　幸次郎
福岡県福岡市東区松島１丁目４１番２１号</t>
    <phoneticPr fontId="2"/>
  </si>
  <si>
    <t>-</t>
    <phoneticPr fontId="2"/>
  </si>
  <si>
    <t>ネットワーク配線工事　一式</t>
    <rPh sb="6" eb="8">
      <t>ハイセン</t>
    </rPh>
    <rPh sb="8" eb="10">
      <t>コウジ</t>
    </rPh>
    <rPh sb="11" eb="13">
      <t>イッシキ</t>
    </rPh>
    <phoneticPr fontId="4"/>
  </si>
  <si>
    <t>-</t>
    <phoneticPr fontId="2"/>
  </si>
  <si>
    <t>生化学自動分析装置　一式</t>
    <rPh sb="0" eb="3">
      <t>セイカガク</t>
    </rPh>
    <rPh sb="3" eb="5">
      <t>ジドウ</t>
    </rPh>
    <rPh sb="5" eb="7">
      <t>ブンセキ</t>
    </rPh>
    <rPh sb="7" eb="9">
      <t>ソウチ</t>
    </rPh>
    <rPh sb="10" eb="12">
      <t>イッシキ</t>
    </rPh>
    <phoneticPr fontId="4"/>
  </si>
  <si>
    <t>株式会社テクノ・スズタ　代表取締役　 徳永　道義
長崎県長崎市平和町２４番１４号</t>
    <phoneticPr fontId="2"/>
  </si>
  <si>
    <t>株式会社ふよう長崎　代表取締役　　田口　克己
長崎県長崎市興善町２－２４</t>
    <phoneticPr fontId="2"/>
  </si>
  <si>
    <t>院内清掃業務委託</t>
    <phoneticPr fontId="2"/>
  </si>
  <si>
    <t>新病棟電話設備増設契約</t>
    <rPh sb="0" eb="3">
      <t>シンビョウトウ</t>
    </rPh>
    <rPh sb="3" eb="5">
      <t>デンワ</t>
    </rPh>
    <rPh sb="5" eb="7">
      <t>セツビ</t>
    </rPh>
    <rPh sb="7" eb="9">
      <t>ゾウセツ</t>
    </rPh>
    <rPh sb="9" eb="11">
      <t>ケイヤク</t>
    </rPh>
    <phoneticPr fontId="2"/>
  </si>
  <si>
    <t>和興通信工業株式会社　代表取締役社長　若本　祐昭
広島県呉市本通７丁目５番２５号</t>
    <phoneticPr fontId="2"/>
  </si>
  <si>
    <t>契約事務取扱細則第１７条の３による少額随意契約</t>
    <phoneticPr fontId="2"/>
  </si>
  <si>
    <t>パッケージソフトウェア等、製造者による固有の仕組み（著作権）が備わっているシステムであり、他の業者に保守・修理を行わせると安定的な稼働が担保されないため</t>
    <phoneticPr fontId="2"/>
  </si>
  <si>
    <t>院内LANアクセスポイント配線工事</t>
    <rPh sb="0" eb="2">
      <t>インナイ</t>
    </rPh>
    <rPh sb="13" eb="15">
      <t>ハイセン</t>
    </rPh>
    <rPh sb="15" eb="17">
      <t>コウジ</t>
    </rPh>
    <phoneticPr fontId="1"/>
  </si>
  <si>
    <t>生体モニタアンテナ配線工事</t>
    <rPh sb="0" eb="2">
      <t>セイタイ</t>
    </rPh>
    <rPh sb="9" eb="11">
      <t>ハイセン</t>
    </rPh>
    <rPh sb="11" eb="13">
      <t>コウジ</t>
    </rPh>
    <phoneticPr fontId="1"/>
  </si>
  <si>
    <t>ナースコールゲートウェイサーバ導入工事</t>
    <rPh sb="15" eb="17">
      <t>ドウニュウ</t>
    </rPh>
    <rPh sb="17" eb="19">
      <t>コウジ</t>
    </rPh>
    <phoneticPr fontId="3"/>
  </si>
  <si>
    <t>１・２階デイルーム映像設備工事</t>
    <rPh sb="3" eb="4">
      <t>カイ</t>
    </rPh>
    <rPh sb="9" eb="11">
      <t>エイゾウ</t>
    </rPh>
    <rPh sb="11" eb="13">
      <t>セツビ</t>
    </rPh>
    <rPh sb="13" eb="15">
      <t>コウジ</t>
    </rPh>
    <phoneticPr fontId="3"/>
  </si>
  <si>
    <t>１・２階BGM設備工事</t>
    <rPh sb="3" eb="4">
      <t>カイ</t>
    </rPh>
    <rPh sb="7" eb="9">
      <t>セツビ</t>
    </rPh>
    <rPh sb="9" eb="11">
      <t>コウジ</t>
    </rPh>
    <phoneticPr fontId="3"/>
  </si>
  <si>
    <t>株式会社九電工長崎営業所　所長　森武　裕之
長崎県長崎市平野町２２－４０</t>
    <rPh sb="0" eb="4">
      <t>カブシキガイシャ</t>
    </rPh>
    <rPh sb="4" eb="7">
      <t>キュウデンコウ</t>
    </rPh>
    <rPh sb="7" eb="9">
      <t>ナガサキ</t>
    </rPh>
    <rPh sb="9" eb="12">
      <t>エイギョウショ</t>
    </rPh>
    <rPh sb="13" eb="15">
      <t>ショチョウ</t>
    </rPh>
    <rPh sb="16" eb="18">
      <t>モリタケ</t>
    </rPh>
    <rPh sb="19" eb="21">
      <t>ヒロユキ</t>
    </rPh>
    <rPh sb="22" eb="25">
      <t>ナガサキケン</t>
    </rPh>
    <rPh sb="25" eb="28">
      <t>ナガサキシ</t>
    </rPh>
    <rPh sb="28" eb="31">
      <t>ヒラノマチ</t>
    </rPh>
    <phoneticPr fontId="2"/>
  </si>
  <si>
    <t>医療排水配管盛替工事</t>
    <rPh sb="0" eb="7">
      <t>イリョウハイスイハイカンモ</t>
    </rPh>
    <rPh sb="7" eb="8">
      <t>カ</t>
    </rPh>
    <rPh sb="8" eb="10">
      <t>コウジ</t>
    </rPh>
    <phoneticPr fontId="2"/>
  </si>
  <si>
    <t>平成29年度医薬品　乾燥BCGワクチン（経皮用・１人用)　外１１０点</t>
    <phoneticPr fontId="2"/>
  </si>
  <si>
    <t>東七株式会社長崎支店　支店長　桃田　耕一郎
長崎県長崎市昭和町3-2-15</t>
    <rPh sb="11" eb="14">
      <t>シテンチョウ</t>
    </rPh>
    <rPh sb="15" eb="17">
      <t>モモタ</t>
    </rPh>
    <rPh sb="18" eb="21">
      <t>コウイチロウ</t>
    </rPh>
    <phoneticPr fontId="2"/>
  </si>
  <si>
    <t>九州東邦株式会社長崎営業所　所長　石橋　淳仁
長崎県長崎市田中町582-3</t>
    <rPh sb="14" eb="16">
      <t>ショチョウ</t>
    </rPh>
    <rPh sb="17" eb="19">
      <t>イシバシ</t>
    </rPh>
    <rPh sb="20" eb="22">
      <t>アツヒ</t>
    </rPh>
    <phoneticPr fontId="2"/>
  </si>
  <si>
    <t>株式会社キシヤ長崎営業所　所長　杉山　誠
長崎県長崎市西山4丁目468-1</t>
    <rPh sb="7" eb="9">
      <t>ナガサキ</t>
    </rPh>
    <rPh sb="9" eb="12">
      <t>エイギョウショ</t>
    </rPh>
    <rPh sb="13" eb="15">
      <t>ショチョウ</t>
    </rPh>
    <rPh sb="16" eb="18">
      <t>スギヤマ</t>
    </rPh>
    <rPh sb="19" eb="20">
      <t>マコト</t>
    </rPh>
    <phoneticPr fontId="2"/>
  </si>
  <si>
    <t>株式会社翔薬長崎営業部　営業部長　池田　康司
長崎県長崎市弥生町８－１８</t>
    <rPh sb="0" eb="4">
      <t>カブシキガイシャ</t>
    </rPh>
    <rPh sb="4" eb="6">
      <t>ショウヤク</t>
    </rPh>
    <rPh sb="6" eb="8">
      <t>ナガサキ</t>
    </rPh>
    <rPh sb="8" eb="10">
      <t>エイギョウ</t>
    </rPh>
    <rPh sb="10" eb="11">
      <t>ブ</t>
    </rPh>
    <rPh sb="12" eb="14">
      <t>エイギョウ</t>
    </rPh>
    <rPh sb="14" eb="16">
      <t>ブチョウ</t>
    </rPh>
    <rPh sb="17" eb="19">
      <t>イケダ</t>
    </rPh>
    <rPh sb="20" eb="22">
      <t>ヤスジ</t>
    </rPh>
    <rPh sb="23" eb="26">
      <t>ナガサキケン</t>
    </rPh>
    <rPh sb="26" eb="29">
      <t>ナガサキシ</t>
    </rPh>
    <rPh sb="29" eb="32">
      <t>ヤヨイマチ</t>
    </rPh>
    <phoneticPr fontId="2"/>
  </si>
  <si>
    <t>藤村薬品株式会社　代表取締役　藤村　昌憲
長崎県長崎市田中町2022</t>
    <rPh sb="0" eb="2">
      <t>フジムラ</t>
    </rPh>
    <rPh sb="2" eb="4">
      <t>ヤクヒン</t>
    </rPh>
    <rPh sb="4" eb="8">
      <t>カブシキガイシャ</t>
    </rPh>
    <rPh sb="9" eb="11">
      <t>ダイヒョウ</t>
    </rPh>
    <rPh sb="11" eb="14">
      <t>トリシマリヤク</t>
    </rPh>
    <rPh sb="15" eb="17">
      <t>フジムラ</t>
    </rPh>
    <rPh sb="18" eb="20">
      <t>マサノリ</t>
    </rPh>
    <rPh sb="21" eb="24">
      <t>ナガサキケン</t>
    </rPh>
    <rPh sb="24" eb="27">
      <t>ナガサキシ</t>
    </rPh>
    <rPh sb="27" eb="30">
      <t>タナカマチ</t>
    </rPh>
    <phoneticPr fontId="2"/>
  </si>
  <si>
    <t>ガス滅菌器　一式</t>
    <rPh sb="2" eb="5">
      <t>メッキンキ</t>
    </rPh>
    <rPh sb="6" eb="8">
      <t>イッシキ</t>
    </rPh>
    <phoneticPr fontId="2"/>
  </si>
  <si>
    <t>山下医科器械株式会社　長崎支社　支社長　松尾　邦弘
長崎県長崎市浜口町12-19</t>
    <rPh sb="0" eb="10">
      <t>ヤマシタイカキカイカブシキガイシャ</t>
    </rPh>
    <rPh sb="11" eb="15">
      <t>ナガサキシシャ</t>
    </rPh>
    <rPh sb="16" eb="19">
      <t>シシャチョウ</t>
    </rPh>
    <rPh sb="20" eb="22">
      <t>マツオ</t>
    </rPh>
    <rPh sb="23" eb="25">
      <t>クニヒロ</t>
    </rPh>
    <rPh sb="26" eb="28">
      <t>ナガサキ</t>
    </rPh>
    <rPh sb="28" eb="29">
      <t>ケン</t>
    </rPh>
    <rPh sb="29" eb="31">
      <t>ナガサキ</t>
    </rPh>
    <rPh sb="31" eb="32">
      <t>シ</t>
    </rPh>
    <rPh sb="32" eb="35">
      <t>ハマグチマチ</t>
    </rPh>
    <phoneticPr fontId="2"/>
  </si>
  <si>
    <t>駐車場機器設置運営管理業務委託</t>
    <phoneticPr fontId="2"/>
  </si>
  <si>
    <t>アマノマネジメントサービス株式会社　福岡支店　支店長　安部　圭司
福岡県福岡市博多区住吉１－２－２５</t>
    <phoneticPr fontId="2"/>
  </si>
  <si>
    <t>産業廃棄物【特別管理産業廃棄物（医療用廃棄物）を含む】処理業務委託契約［処分］</t>
    <rPh sb="0" eb="2">
      <t>サンギョウ</t>
    </rPh>
    <rPh sb="2" eb="5">
      <t>ハイキブツ</t>
    </rPh>
    <rPh sb="6" eb="8">
      <t>トクベツ</t>
    </rPh>
    <rPh sb="8" eb="10">
      <t>カンリ</t>
    </rPh>
    <rPh sb="10" eb="12">
      <t>サンギョウ</t>
    </rPh>
    <rPh sb="12" eb="15">
      <t>ハイキブツ</t>
    </rPh>
    <rPh sb="16" eb="19">
      <t>イリョウヨウ</t>
    </rPh>
    <rPh sb="19" eb="22">
      <t>ハイキブツ</t>
    </rPh>
    <rPh sb="24" eb="25">
      <t>フク</t>
    </rPh>
    <rPh sb="27" eb="29">
      <t>ショリ</t>
    </rPh>
    <rPh sb="29" eb="31">
      <t>ギョウム</t>
    </rPh>
    <rPh sb="31" eb="33">
      <t>イタク</t>
    </rPh>
    <rPh sb="33" eb="35">
      <t>ケイヤク</t>
    </rPh>
    <rPh sb="36" eb="38">
      <t>ショブン</t>
    </rPh>
    <phoneticPr fontId="2"/>
  </si>
  <si>
    <t>駐車場外灯設備工事</t>
    <rPh sb="0" eb="7">
      <t>チュウシャジョウガイトウセツビ</t>
    </rPh>
    <rPh sb="7" eb="9">
      <t>コウジ</t>
    </rPh>
    <phoneticPr fontId="2"/>
  </si>
  <si>
    <t>契約事務取扱細則第１７条の３による少額随意契約</t>
    <rPh sb="0" eb="2">
      <t>ケイヤク</t>
    </rPh>
    <rPh sb="2" eb="4">
      <t>ジム</t>
    </rPh>
    <rPh sb="4" eb="6">
      <t>トリアツカイ</t>
    </rPh>
    <rPh sb="6" eb="8">
      <t>サイソク</t>
    </rPh>
    <rPh sb="8" eb="9">
      <t>ダイ</t>
    </rPh>
    <rPh sb="11" eb="12">
      <t>ジョウ</t>
    </rPh>
    <rPh sb="17" eb="19">
      <t>ショウガク</t>
    </rPh>
    <rPh sb="19" eb="21">
      <t>ズイイ</t>
    </rPh>
    <rPh sb="21" eb="23">
      <t>ケイヤク</t>
    </rPh>
    <phoneticPr fontId="2"/>
  </si>
  <si>
    <t>一般消耗品　３３４件　区分⑰</t>
    <rPh sb="0" eb="2">
      <t>イッパン</t>
    </rPh>
    <rPh sb="2" eb="5">
      <t>ショウモウヒン</t>
    </rPh>
    <rPh sb="9" eb="10">
      <t>ケン</t>
    </rPh>
    <rPh sb="11" eb="13">
      <t>クブン</t>
    </rPh>
    <phoneticPr fontId="2"/>
  </si>
  <si>
    <t>西日本ビニール工業株式会社　代表取締役　下釜　恵子
長崎県長崎市西山４丁目５４７番地１</t>
    <phoneticPr fontId="2"/>
  </si>
  <si>
    <t>有限会社ワコー紙業　代表取締役　樋上　修久
長崎県長崎市小江町２７３４番地２０</t>
    <phoneticPr fontId="2"/>
  </si>
  <si>
    <t>一般消耗品　３３４件　区分㉞</t>
    <rPh sb="0" eb="2">
      <t>イッパン</t>
    </rPh>
    <rPh sb="2" eb="5">
      <t>ショウモウヒン</t>
    </rPh>
    <rPh sb="9" eb="10">
      <t>ケン</t>
    </rPh>
    <rPh sb="11" eb="13">
      <t>クブン</t>
    </rPh>
    <phoneticPr fontId="2"/>
  </si>
  <si>
    <t>給食業務・食器洗浄業務委託</t>
    <rPh sb="0" eb="2">
      <t>キュウショク</t>
    </rPh>
    <rPh sb="2" eb="4">
      <t>ギョウム</t>
    </rPh>
    <rPh sb="5" eb="7">
      <t>ショッキ</t>
    </rPh>
    <rPh sb="7" eb="9">
      <t>センジョウ</t>
    </rPh>
    <rPh sb="9" eb="11">
      <t>ギョウム</t>
    </rPh>
    <rPh sb="11" eb="13">
      <t>イタク</t>
    </rPh>
    <phoneticPr fontId="4"/>
  </si>
  <si>
    <t>寝具賃貸借</t>
    <rPh sb="0" eb="2">
      <t>シング</t>
    </rPh>
    <rPh sb="2" eb="5">
      <t>チンタイシャク</t>
    </rPh>
    <phoneticPr fontId="4"/>
  </si>
  <si>
    <t>院外洗濯業務委託</t>
    <rPh sb="0" eb="2">
      <t>インガイ</t>
    </rPh>
    <phoneticPr fontId="4"/>
  </si>
  <si>
    <t>昇降機保守点検業務委託</t>
    <rPh sb="0" eb="3">
      <t>ショウコウキ</t>
    </rPh>
    <phoneticPr fontId="4"/>
  </si>
  <si>
    <t>電力契約</t>
    <rPh sb="0" eb="2">
      <t>デンリョク</t>
    </rPh>
    <rPh sb="2" eb="4">
      <t>ケイヤク</t>
    </rPh>
    <phoneticPr fontId="4"/>
  </si>
  <si>
    <t>富士産業株式会社　代表取締役　中村　勝彦
東京都港区新橋５丁目３２番７号</t>
    <phoneticPr fontId="2"/>
  </si>
  <si>
    <t>ワタキューセイモア株式会社九州支社　取締役支社長　村田　弘志
佐賀県小城市小城町２２７番２号</t>
    <rPh sb="43" eb="44">
      <t>バン</t>
    </rPh>
    <rPh sb="45" eb="46">
      <t>ゴウ</t>
    </rPh>
    <phoneticPr fontId="2"/>
  </si>
  <si>
    <t>株式会社　西部エレベーターサービス　代表取締役　川原　広幸
長崎県長崎市浪の平町１番３４号</t>
    <rPh sb="41" eb="42">
      <t>バン</t>
    </rPh>
    <rPh sb="44" eb="45">
      <t>ゴウ</t>
    </rPh>
    <phoneticPr fontId="2"/>
  </si>
  <si>
    <t>関西電力株式会社　代表取締役　岩根　茂樹
大阪府大阪市北区中之島３丁目６番１６号</t>
    <phoneticPr fontId="2"/>
  </si>
  <si>
    <t>公募型企画競争</t>
    <rPh sb="0" eb="3">
      <t>コウボガタ</t>
    </rPh>
    <rPh sb="3" eb="5">
      <t>キカク</t>
    </rPh>
    <rPh sb="5" eb="7">
      <t>キョウソウ</t>
    </rPh>
    <phoneticPr fontId="2"/>
  </si>
  <si>
    <t>臨床検査外部委託</t>
    <rPh sb="0" eb="2">
      <t>リンショウ</t>
    </rPh>
    <rPh sb="2" eb="4">
      <t>ケンサ</t>
    </rPh>
    <rPh sb="4" eb="6">
      <t>ガイブ</t>
    </rPh>
    <rPh sb="6" eb="8">
      <t>イタク</t>
    </rPh>
    <phoneticPr fontId="4"/>
  </si>
  <si>
    <t>保存血液等の購入</t>
  </si>
  <si>
    <t>日本赤十字社　九州ブロック血液センター
所長　入田　和男
福岡県久留米市宮ノ陣3-4-12</t>
    <rPh sb="20" eb="22">
      <t>ショチョウ</t>
    </rPh>
    <rPh sb="23" eb="25">
      <t>イリタ</t>
    </rPh>
    <rPh sb="26" eb="28">
      <t>カズオ</t>
    </rPh>
    <phoneticPr fontId="2"/>
  </si>
  <si>
    <t>-</t>
    <phoneticPr fontId="2"/>
  </si>
  <si>
    <t>閣議決定により契約の相手方が特定されているため</t>
    <phoneticPr fontId="2"/>
  </si>
  <si>
    <t>株式会社ビー・エム・エル　長崎営業所
所長　塚本　真也
長崎県諫早市津久葉町5-134</t>
    <rPh sb="0" eb="4">
      <t>カブシキガイシャ</t>
    </rPh>
    <rPh sb="13" eb="15">
      <t>ナガサキ</t>
    </rPh>
    <rPh sb="15" eb="18">
      <t>エイギョウショ</t>
    </rPh>
    <rPh sb="19" eb="21">
      <t>ショチョウ</t>
    </rPh>
    <rPh sb="22" eb="24">
      <t>ツカモト</t>
    </rPh>
    <rPh sb="25" eb="27">
      <t>シンヤ</t>
    </rPh>
    <rPh sb="28" eb="31">
      <t>ナガサキケン</t>
    </rPh>
    <rPh sb="31" eb="34">
      <t>イサハヤシ</t>
    </rPh>
    <rPh sb="34" eb="37">
      <t>ツクバ</t>
    </rPh>
    <rPh sb="37" eb="38">
      <t>マチ</t>
    </rPh>
    <phoneticPr fontId="2"/>
  </si>
  <si>
    <t>一般競争契約</t>
    <rPh sb="0" eb="2">
      <t>イッパン</t>
    </rPh>
    <rPh sb="2" eb="4">
      <t>キョウソウ</t>
    </rPh>
    <rPh sb="4" eb="6">
      <t>ケイヤク</t>
    </rPh>
    <phoneticPr fontId="2"/>
  </si>
  <si>
    <t>-</t>
    <phoneticPr fontId="2"/>
  </si>
  <si>
    <t>人工呼吸器賃貸借契約</t>
  </si>
  <si>
    <t>フクダ電子西部北販売株式会社　長崎営業所
代表者　小林　宏行
長崎県長崎市昭和3-256-20</t>
    <rPh sb="15" eb="17">
      <t>ナガサキ</t>
    </rPh>
    <rPh sb="17" eb="20">
      <t>エイギョウショ</t>
    </rPh>
    <rPh sb="21" eb="24">
      <t>ダイヒョウシャ</t>
    </rPh>
    <rPh sb="25" eb="27">
      <t>コバヤシ</t>
    </rPh>
    <rPh sb="28" eb="30">
      <t>ヒロユキ</t>
    </rPh>
    <phoneticPr fontId="2"/>
  </si>
  <si>
    <t>-</t>
  </si>
  <si>
    <t>安全性確保のため、患者における操作習熟性の観点から従来使用している機種の継続使用が必要なため</t>
  </si>
  <si>
    <t>酸素供給装置の賃貸借および保守点検業務の委託契約</t>
  </si>
  <si>
    <t>株式会社メディック呼吸器センター
代表取締役　横山　康成
福岡県福岡市東区多の津5-32-15</t>
    <rPh sb="0" eb="4">
      <t>カブシキガイシャ</t>
    </rPh>
    <rPh sb="9" eb="12">
      <t>コキュウキ</t>
    </rPh>
    <rPh sb="17" eb="22">
      <t>ダイヒョウトリシマリヤク</t>
    </rPh>
    <rPh sb="23" eb="25">
      <t>ヨコヤマ</t>
    </rPh>
    <rPh sb="26" eb="28">
      <t>ヤスナリ</t>
    </rPh>
    <rPh sb="29" eb="32">
      <t>フクオカケン</t>
    </rPh>
    <rPh sb="32" eb="35">
      <t>フクオカシ</t>
    </rPh>
    <rPh sb="35" eb="37">
      <t>ヒガシク</t>
    </rPh>
    <rPh sb="37" eb="38">
      <t>タ</t>
    </rPh>
    <rPh sb="39" eb="40">
      <t>ツ</t>
    </rPh>
    <phoneticPr fontId="2"/>
  </si>
  <si>
    <t>モバイル用FPD画像制御装置</t>
    <phoneticPr fontId="2"/>
  </si>
  <si>
    <t>一般X線撮影間接変換FPD装置</t>
    <phoneticPr fontId="2"/>
  </si>
  <si>
    <t>株式会社テクノ・スズタ　代表取締役　 徳永　道義
長崎県長崎市平和町24-14</t>
    <phoneticPr fontId="2"/>
  </si>
  <si>
    <t>帝人在宅医療株式会社
代表取締役社長　園田　浩樹
東京都千代田区霞が関3-2-1</t>
    <rPh sb="11" eb="18">
      <t>ダイヒョウトリシマリヤクシャチョウ</t>
    </rPh>
    <rPh sb="19" eb="21">
      <t>ソノダ</t>
    </rPh>
    <rPh sb="22" eb="24">
      <t>ヒロキ</t>
    </rPh>
    <phoneticPr fontId="2"/>
  </si>
  <si>
    <t>フィリップス・レスピロニクス合同会社
営業本部長　安部　美佐子
東京都港区港南2-13-37</t>
    <rPh sb="19" eb="21">
      <t>エイギョウ</t>
    </rPh>
    <rPh sb="21" eb="24">
      <t>ホンブチョウ</t>
    </rPh>
    <rPh sb="25" eb="27">
      <t>アベ</t>
    </rPh>
    <rPh sb="28" eb="31">
      <t>ミサコ</t>
    </rPh>
    <phoneticPr fontId="2"/>
  </si>
  <si>
    <t>株式会社イシマル　代表取締役　石丸　利行
長崎県長崎市田中町５８７－１</t>
    <rPh sb="15" eb="17">
      <t>イシマル</t>
    </rPh>
    <phoneticPr fontId="2"/>
  </si>
  <si>
    <t>精白米</t>
    <rPh sb="0" eb="3">
      <t>セイハクマイ</t>
    </rPh>
    <phoneticPr fontId="2"/>
  </si>
  <si>
    <t>一般競争入札</t>
    <rPh sb="0" eb="2">
      <t>イッパン</t>
    </rPh>
    <rPh sb="2" eb="4">
      <t>キョウソウ</t>
    </rPh>
    <rPh sb="4" eb="6">
      <t>ニュウサツ</t>
    </rPh>
    <phoneticPr fontId="2"/>
  </si>
  <si>
    <t>-</t>
    <phoneticPr fontId="2"/>
  </si>
  <si>
    <t>島原食糧販売株式会社
代表取締役　水元　敦実
長崎県島原市新馬場町８８０番地</t>
    <rPh sb="0" eb="2">
      <t>シマバラ</t>
    </rPh>
    <rPh sb="2" eb="4">
      <t>ショクリョウ</t>
    </rPh>
    <rPh sb="4" eb="6">
      <t>ハンバイ</t>
    </rPh>
    <rPh sb="6" eb="10">
      <t>カブシキガイシャ</t>
    </rPh>
    <rPh sb="11" eb="13">
      <t>ダイヒョウ</t>
    </rPh>
    <rPh sb="13" eb="16">
      <t>トリシマリヤク</t>
    </rPh>
    <rPh sb="17" eb="18">
      <t>ミズ</t>
    </rPh>
    <rPh sb="18" eb="19">
      <t>モト</t>
    </rPh>
    <rPh sb="20" eb="21">
      <t>アツシ</t>
    </rPh>
    <rPh sb="21" eb="22">
      <t>ジツ</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</si>
</sst>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_(* #,##0_);_(* \(#,##0\);_(* &quot;-&quot;_);_(@_)"/>
  </numFmts>
  <fonts count="9" x14ac:knownFonts="1">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18"/>
      <name val="ＭＳ Ｐゴシック"/>
      <family val="3"/>
      <charset val="128"/>
    </font>
    <font>
      <sz val="10"/>
      <name val="ＭＳ Ｐゴシック"/>
      <family val="3"/>
      <charset val="128"/>
    </font>
    <font>
      <b/>
      <sz val="9"/>
      <color indexed="81"/>
      <name val="ＭＳ Ｐゴシック"/>
      <family val="3"/>
      <charset val="128"/>
    </font>
    <font>
      <sz val="9"/>
      <color indexed="81"/>
      <name val="ＭＳ Ｐゴシック"/>
      <family val="3"/>
      <charset val="128"/>
    </font>
    <font>
      <sz val="9"/>
      <color indexed="8"/>
      <name val="ＭＳ Ｐゴシック"/>
      <family val="3"/>
      <charset val="128"/>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4">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176" fontId="8" fillId="0" borderId="0" applyFont="0" applyFill="0" applyBorder="0" applyAlignment="0" applyProtection="0"/>
  </cellStyleXfs>
  <cellXfs count="58">
    <xf numFmtId="0" fontId="0" fillId="0" borderId="0" xfId="0">
      <alignment vertical="center"/>
    </xf>
    <xf numFmtId="57" fontId="0" fillId="0" borderId="0" xfId="0" applyNumberFormat="1" applyFill="1" applyAlignment="1">
      <alignment horizontal="center" vertical="center"/>
    </xf>
    <xf numFmtId="0" fontId="0" fillId="0" borderId="0" xfId="0" applyFont="1" applyAlignment="1">
      <alignment horizontal="center" vertical="center" wrapText="1"/>
    </xf>
    <xf numFmtId="0" fontId="0" fillId="0" borderId="0" xfId="0" applyAlignment="1">
      <alignment horizontal="center" vertical="center" wrapText="1"/>
    </xf>
    <xf numFmtId="0" fontId="0" fillId="0" borderId="0" xfId="0" applyAlignment="1">
      <alignment vertical="center"/>
    </xf>
    <xf numFmtId="38" fontId="1" fillId="0" borderId="0" xfId="1" applyFont="1" applyAlignment="1">
      <alignment horizontal="center" vertical="center"/>
    </xf>
    <xf numFmtId="38" fontId="1" fillId="0" borderId="0" xfId="1" applyFont="1">
      <alignment vertical="center"/>
    </xf>
    <xf numFmtId="38" fontId="1" fillId="0" borderId="0" xfId="1" applyFont="1" applyAlignment="1">
      <alignment horizontal="center" vertical="center" wrapText="1"/>
    </xf>
    <xf numFmtId="0" fontId="0" fillId="0" borderId="0" xfId="0" applyFont="1">
      <alignment vertical="center"/>
    </xf>
    <xf numFmtId="0" fontId="3" fillId="0" borderId="0" xfId="0" applyFont="1" applyAlignment="1">
      <alignment horizontal="right" vertical="center"/>
    </xf>
    <xf numFmtId="0" fontId="0" fillId="0" borderId="0" xfId="0" applyBorder="1">
      <alignment vertical="center"/>
    </xf>
    <xf numFmtId="57" fontId="4" fillId="0" borderId="0" xfId="0" applyNumberFormat="1" applyFont="1" applyFill="1">
      <alignment vertical="center"/>
    </xf>
    <xf numFmtId="0" fontId="4" fillId="0" borderId="0" xfId="0" applyFont="1" applyAlignment="1">
      <alignment horizontal="center" vertical="center"/>
    </xf>
    <xf numFmtId="0" fontId="4" fillId="0" borderId="0" xfId="0" applyFont="1">
      <alignment vertical="center"/>
    </xf>
    <xf numFmtId="0" fontId="4" fillId="0" borderId="0" xfId="0" applyFont="1" applyBorder="1">
      <alignment vertical="center"/>
    </xf>
    <xf numFmtId="38" fontId="4" fillId="0" borderId="0" xfId="1" applyFont="1" applyAlignment="1">
      <alignment horizontal="center" vertical="center"/>
    </xf>
    <xf numFmtId="38" fontId="4" fillId="0" borderId="0" xfId="1" applyFont="1" applyAlignment="1">
      <alignment horizontal="center" vertical="center" wrapText="1"/>
    </xf>
    <xf numFmtId="0" fontId="0" fillId="0" borderId="0" xfId="0" applyFont="1" applyAlignment="1">
      <alignment horizontal="center" vertical="center"/>
    </xf>
    <xf numFmtId="57" fontId="0" fillId="0" borderId="0" xfId="0" applyNumberFormat="1" applyFill="1">
      <alignment vertical="center"/>
    </xf>
    <xf numFmtId="0" fontId="0" fillId="0" borderId="0" xfId="0" applyAlignment="1">
      <alignment horizontal="center" vertical="center"/>
    </xf>
    <xf numFmtId="0" fontId="3" fillId="0" borderId="0" xfId="0" applyFont="1">
      <alignment vertical="center"/>
    </xf>
    <xf numFmtId="57" fontId="1" fillId="0" borderId="0" xfId="0" applyNumberFormat="1" applyFont="1" applyFill="1">
      <alignment vertical="center"/>
    </xf>
    <xf numFmtId="0" fontId="1" fillId="0" borderId="0" xfId="0" applyFont="1" applyAlignment="1">
      <alignment horizontal="center" vertical="center"/>
    </xf>
    <xf numFmtId="0" fontId="1" fillId="0" borderId="0" xfId="0" applyFont="1">
      <alignment vertical="center"/>
    </xf>
    <xf numFmtId="0" fontId="1" fillId="0" borderId="0" xfId="0" applyFont="1" applyBorder="1">
      <alignment vertical="center"/>
    </xf>
    <xf numFmtId="0" fontId="0" fillId="0" borderId="5" xfId="0" applyBorder="1" applyAlignment="1">
      <alignment horizontal="center" vertical="center" wrapText="1" shrinkToFit="1"/>
    </xf>
    <xf numFmtId="0" fontId="5" fillId="0" borderId="5" xfId="0" applyFont="1" applyBorder="1" applyAlignment="1">
      <alignment horizontal="center" vertical="center" wrapText="1" shrinkToFit="1"/>
    </xf>
    <xf numFmtId="0" fontId="0" fillId="0" borderId="6" xfId="0" applyBorder="1" applyAlignment="1">
      <alignment vertical="center" wrapText="1"/>
    </xf>
    <xf numFmtId="0" fontId="0" fillId="0" borderId="6" xfId="0" applyFont="1" applyBorder="1" applyAlignment="1">
      <alignment vertical="center" wrapText="1"/>
    </xf>
    <xf numFmtId="58" fontId="0" fillId="0" borderId="6" xfId="0" applyNumberFormat="1" applyFont="1" applyBorder="1">
      <alignment vertical="center"/>
    </xf>
    <xf numFmtId="38" fontId="0" fillId="0" borderId="6" xfId="1" applyFont="1" applyBorder="1" applyAlignment="1">
      <alignment horizontal="center" vertical="center" wrapText="1"/>
    </xf>
    <xf numFmtId="38" fontId="1" fillId="0" borderId="6" xfId="1" applyFont="1" applyBorder="1">
      <alignment vertical="center"/>
    </xf>
    <xf numFmtId="10" fontId="0" fillId="0" borderId="6" xfId="2" applyNumberFormat="1" applyFont="1" applyBorder="1" applyAlignment="1">
      <alignment horizontal="center" vertical="center" wrapText="1"/>
    </xf>
    <xf numFmtId="0" fontId="1" fillId="0" borderId="6" xfId="0" applyFont="1" applyBorder="1" applyAlignment="1">
      <alignment vertical="center" wrapText="1"/>
    </xf>
    <xf numFmtId="0" fontId="1" fillId="0" borderId="7" xfId="0" applyFont="1" applyBorder="1" applyAlignment="1">
      <alignment vertical="center" wrapText="1"/>
    </xf>
    <xf numFmtId="0" fontId="1" fillId="0" borderId="0" xfId="0" applyFont="1" applyBorder="1" applyAlignment="1">
      <alignment vertical="center" wrapText="1"/>
    </xf>
    <xf numFmtId="0" fontId="0" fillId="0" borderId="0" xfId="0" applyBorder="1" applyAlignment="1">
      <alignment horizontal="center" vertical="center" wrapText="1"/>
    </xf>
    <xf numFmtId="0" fontId="5" fillId="0" borderId="6" xfId="0" applyFont="1" applyBorder="1" applyAlignment="1">
      <alignment horizontal="center" vertical="center" wrapText="1"/>
    </xf>
    <xf numFmtId="38" fontId="1" fillId="0" borderId="6" xfId="1" applyFont="1" applyBorder="1" applyAlignment="1">
      <alignment horizontal="center" vertical="center" wrapText="1"/>
    </xf>
    <xf numFmtId="10" fontId="1" fillId="0" borderId="6" xfId="2" applyNumberFormat="1" applyFont="1" applyBorder="1" applyAlignment="1">
      <alignment horizontal="center" vertical="center" wrapText="1"/>
    </xf>
    <xf numFmtId="0" fontId="1" fillId="0" borderId="2" xfId="0" applyFont="1" applyBorder="1" applyAlignment="1">
      <alignment vertical="center" wrapText="1"/>
    </xf>
    <xf numFmtId="38" fontId="0" fillId="0" borderId="0" xfId="1" applyFont="1" applyAlignment="1">
      <alignment horizontal="center" vertical="center"/>
    </xf>
    <xf numFmtId="0" fontId="0" fillId="0" borderId="6" xfId="0" applyFont="1" applyBorder="1" applyAlignment="1">
      <alignment horizontal="center" vertical="center" wrapText="1"/>
    </xf>
    <xf numFmtId="0" fontId="0" fillId="0" borderId="1" xfId="0" applyBorder="1" applyAlignment="1">
      <alignment horizontal="center" vertical="center" wrapText="1"/>
    </xf>
    <xf numFmtId="0" fontId="0" fillId="0" borderId="4" xfId="0"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1" fillId="0" borderId="1" xfId="0" applyFont="1" applyBorder="1" applyAlignment="1">
      <alignment horizontal="center" vertical="center"/>
    </xf>
    <xf numFmtId="0" fontId="1" fillId="0" borderId="4" xfId="0" applyFont="1" applyBorder="1" applyAlignment="1">
      <alignment horizontal="center" vertical="center"/>
    </xf>
    <xf numFmtId="0" fontId="4" fillId="0" borderId="0" xfId="0" applyFont="1" applyAlignment="1">
      <alignment horizontal="center" vertical="center"/>
    </xf>
    <xf numFmtId="0" fontId="1" fillId="0" borderId="1" xfId="0" applyFont="1" applyBorder="1" applyAlignment="1">
      <alignment horizontal="center" vertical="center" wrapText="1"/>
    </xf>
    <xf numFmtId="0" fontId="1" fillId="0" borderId="4" xfId="0" applyFont="1" applyBorder="1" applyAlignment="1">
      <alignment horizontal="center" vertical="center" wrapText="1"/>
    </xf>
    <xf numFmtId="38" fontId="1" fillId="0" borderId="1" xfId="1" applyFont="1" applyBorder="1" applyAlignment="1">
      <alignment horizontal="center" vertical="center" wrapText="1"/>
    </xf>
    <xf numFmtId="38" fontId="1" fillId="0" borderId="4" xfId="1" applyFont="1" applyBorder="1" applyAlignment="1">
      <alignment horizontal="center" vertical="center" wrapText="1"/>
    </xf>
    <xf numFmtId="38" fontId="0" fillId="0" borderId="1" xfId="1" applyFont="1" applyBorder="1" applyAlignment="1">
      <alignment horizontal="center" vertical="center"/>
    </xf>
    <xf numFmtId="38" fontId="1" fillId="0" borderId="4" xfId="1" applyFont="1" applyBorder="1" applyAlignment="1">
      <alignment horizontal="center" vertical="center"/>
    </xf>
    <xf numFmtId="0" fontId="0" fillId="0" borderId="1" xfId="0" applyFont="1" applyBorder="1" applyAlignment="1">
      <alignment horizontal="center" vertical="center" wrapText="1"/>
    </xf>
    <xf numFmtId="0" fontId="0" fillId="0" borderId="4" xfId="0" applyFont="1" applyBorder="1" applyAlignment="1">
      <alignment horizontal="center" vertical="center" wrapText="1"/>
    </xf>
  </cellXfs>
  <cellStyles count="4">
    <cellStyle name="パーセント" xfId="2" builtinId="5"/>
    <cellStyle name="桁区切り" xfId="1" builtinId="6"/>
    <cellStyle name="桁区切り 2" xfId="3"/>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59999389629810485"/>
    <pageSetUpPr fitToPage="1"/>
  </sheetPr>
  <dimension ref="A1:AG61"/>
  <sheetViews>
    <sheetView tabSelected="1" topLeftCell="E1" zoomScale="80" zoomScaleNormal="80" workbookViewId="0">
      <pane ySplit="6" topLeftCell="A46" activePane="bottomLeft" state="frozen"/>
      <selection pane="bottomLeft" activeCell="E35" sqref="E35"/>
    </sheetView>
  </sheetViews>
  <sheetFormatPr defaultRowHeight="13.5" x14ac:dyDescent="0.15"/>
  <cols>
    <col min="1" max="1" width="10.625" style="18" hidden="1" customWidth="1"/>
    <col min="2" max="2" width="6.625" style="19" hidden="1" customWidth="1"/>
    <col min="3" max="3" width="5.625" style="19" hidden="1" customWidth="1"/>
    <col min="4" max="4" width="2.75" hidden="1" customWidth="1"/>
    <col min="5" max="5" width="21.625" customWidth="1"/>
    <col min="6" max="6" width="22.625" customWidth="1"/>
    <col min="7" max="7" width="19.25" bestFit="1" customWidth="1"/>
    <col min="8" max="8" width="28.375" customWidth="1"/>
    <col min="9" max="9" width="20.625" customWidth="1"/>
    <col min="10" max="10" width="13.25" style="5" customWidth="1"/>
    <col min="11" max="11" width="13.25" style="6" bestFit="1" customWidth="1"/>
    <col min="12" max="12" width="8.625" style="7" customWidth="1"/>
    <col min="13" max="13" width="30.625" style="8" customWidth="1"/>
    <col min="14" max="15" width="8.625" customWidth="1"/>
    <col min="16" max="16" width="9.625" customWidth="1"/>
    <col min="17" max="17" width="8.625" customWidth="1"/>
    <col min="18" max="18" width="15.625" customWidth="1"/>
    <col min="19" max="23" width="9" style="10"/>
    <col min="28" max="28" width="3.375" bestFit="1" customWidth="1"/>
    <col min="29" max="29" width="5.625" bestFit="1" customWidth="1"/>
  </cols>
  <sheetData>
    <row r="1" spans="1:33" ht="36.75" customHeight="1" x14ac:dyDescent="0.15">
      <c r="A1" s="1"/>
      <c r="B1" s="2"/>
      <c r="C1" s="3"/>
      <c r="D1" s="4"/>
      <c r="R1" s="9" t="s">
        <v>0</v>
      </c>
    </row>
    <row r="2" spans="1:33" s="13" customFormat="1" ht="21" x14ac:dyDescent="0.15">
      <c r="A2" s="11"/>
      <c r="B2" s="12"/>
      <c r="C2" s="12"/>
      <c r="E2" s="49" t="s">
        <v>29</v>
      </c>
      <c r="F2" s="49"/>
      <c r="G2" s="49"/>
      <c r="H2" s="49"/>
      <c r="I2" s="49"/>
      <c r="J2" s="49"/>
      <c r="K2" s="49"/>
      <c r="L2" s="49"/>
      <c r="M2" s="49"/>
      <c r="N2" s="49"/>
      <c r="O2" s="49"/>
      <c r="P2" s="49"/>
      <c r="Q2" s="49"/>
      <c r="R2" s="49"/>
      <c r="S2" s="14"/>
      <c r="T2" s="14"/>
      <c r="U2" s="14"/>
      <c r="V2" s="14"/>
      <c r="W2" s="14"/>
    </row>
    <row r="3" spans="1:33" s="13" customFormat="1" ht="21" x14ac:dyDescent="0.15">
      <c r="A3" s="1"/>
      <c r="B3" s="2"/>
      <c r="C3" s="3"/>
      <c r="E3" s="12"/>
      <c r="F3" s="12"/>
      <c r="G3" s="12"/>
      <c r="H3" s="12"/>
      <c r="I3" s="12"/>
      <c r="J3" s="15"/>
      <c r="K3" s="15"/>
      <c r="L3" s="16"/>
      <c r="M3" s="17"/>
      <c r="N3" s="12"/>
      <c r="O3" s="12"/>
      <c r="P3" s="12"/>
      <c r="Q3" s="12"/>
      <c r="R3" s="12"/>
      <c r="S3" s="14"/>
      <c r="T3" s="14"/>
      <c r="U3" s="14"/>
      <c r="V3" s="14"/>
      <c r="W3" s="14"/>
    </row>
    <row r="4" spans="1:33" ht="14.25" x14ac:dyDescent="0.15">
      <c r="E4" s="20" t="s">
        <v>1</v>
      </c>
    </row>
    <row r="5" spans="1:33" s="23" customFormat="1" ht="35.1" customHeight="1" x14ac:dyDescent="0.15">
      <c r="A5" s="21"/>
      <c r="B5" s="22"/>
      <c r="C5" s="22"/>
      <c r="E5" s="50" t="s">
        <v>2</v>
      </c>
      <c r="F5" s="43" t="s">
        <v>3</v>
      </c>
      <c r="G5" s="47" t="s">
        <v>4</v>
      </c>
      <c r="H5" s="47" t="s">
        <v>5</v>
      </c>
      <c r="I5" s="43" t="s">
        <v>6</v>
      </c>
      <c r="J5" s="52" t="s">
        <v>7</v>
      </c>
      <c r="K5" s="54" t="s">
        <v>8</v>
      </c>
      <c r="L5" s="52" t="s">
        <v>9</v>
      </c>
      <c r="M5" s="56" t="s">
        <v>10</v>
      </c>
      <c r="N5" s="43" t="s">
        <v>11</v>
      </c>
      <c r="O5" s="45" t="s">
        <v>12</v>
      </c>
      <c r="P5" s="46"/>
      <c r="Q5" s="46"/>
      <c r="R5" s="47" t="s">
        <v>13</v>
      </c>
      <c r="S5" s="24"/>
      <c r="T5" s="24"/>
      <c r="U5" s="24"/>
      <c r="V5" s="24"/>
      <c r="W5" s="24"/>
    </row>
    <row r="6" spans="1:33" s="23" customFormat="1" ht="39.950000000000003" customHeight="1" x14ac:dyDescent="0.15">
      <c r="A6" s="1" t="s">
        <v>14</v>
      </c>
      <c r="B6" s="2" t="s">
        <v>15</v>
      </c>
      <c r="C6" s="3" t="s">
        <v>16</v>
      </c>
      <c r="E6" s="51"/>
      <c r="F6" s="51"/>
      <c r="G6" s="48"/>
      <c r="H6" s="48"/>
      <c r="I6" s="51"/>
      <c r="J6" s="53"/>
      <c r="K6" s="55"/>
      <c r="L6" s="53"/>
      <c r="M6" s="57"/>
      <c r="N6" s="44"/>
      <c r="O6" s="25" t="s">
        <v>17</v>
      </c>
      <c r="P6" s="26" t="s">
        <v>18</v>
      </c>
      <c r="Q6" s="25" t="s">
        <v>19</v>
      </c>
      <c r="R6" s="48"/>
      <c r="S6" s="24"/>
      <c r="T6" s="24"/>
      <c r="U6" s="24"/>
      <c r="V6" s="24"/>
      <c r="W6" s="24"/>
    </row>
    <row r="7" spans="1:33" s="23" customFormat="1" ht="80.099999999999994" customHeight="1" x14ac:dyDescent="0.15">
      <c r="A7" s="21"/>
      <c r="B7" s="22" t="str">
        <f t="shared" ref="B7:B26" si="0">IF(K7&gt;1000000,"○","×")</f>
        <v>○</v>
      </c>
      <c r="C7" s="17"/>
      <c r="E7" s="27" t="s">
        <v>23</v>
      </c>
      <c r="F7" s="28" t="s">
        <v>20</v>
      </c>
      <c r="G7" s="29">
        <v>42826</v>
      </c>
      <c r="H7" s="27" t="s">
        <v>24</v>
      </c>
      <c r="I7" s="27" t="s">
        <v>21</v>
      </c>
      <c r="J7" s="30" t="s">
        <v>22</v>
      </c>
      <c r="K7" s="31">
        <v>35357053</v>
      </c>
      <c r="L7" s="32" t="s">
        <v>22</v>
      </c>
      <c r="M7" s="37" t="s">
        <v>25</v>
      </c>
      <c r="N7" s="33">
        <v>0</v>
      </c>
      <c r="O7" s="34"/>
      <c r="P7" s="34"/>
      <c r="Q7" s="34"/>
      <c r="R7" s="27"/>
      <c r="S7" s="35"/>
      <c r="T7" s="35"/>
      <c r="U7" s="36"/>
      <c r="V7" s="24"/>
      <c r="W7" s="24"/>
      <c r="AF7"/>
      <c r="AG7"/>
    </row>
    <row r="8" spans="1:33" s="23" customFormat="1" ht="80.099999999999994" customHeight="1" x14ac:dyDescent="0.15">
      <c r="A8" s="21"/>
      <c r="B8" s="22" t="str">
        <f t="shared" si="0"/>
        <v>○</v>
      </c>
      <c r="C8" s="17"/>
      <c r="E8" s="27" t="s">
        <v>26</v>
      </c>
      <c r="F8" s="28" t="s">
        <v>20</v>
      </c>
      <c r="G8" s="29">
        <v>42826</v>
      </c>
      <c r="H8" s="27" t="s">
        <v>27</v>
      </c>
      <c r="I8" s="27" t="s">
        <v>21</v>
      </c>
      <c r="J8" s="30" t="s">
        <v>22</v>
      </c>
      <c r="K8" s="31">
        <v>4984041</v>
      </c>
      <c r="L8" s="32" t="s">
        <v>22</v>
      </c>
      <c r="M8" s="28" t="s">
        <v>28</v>
      </c>
      <c r="N8" s="33">
        <v>0</v>
      </c>
      <c r="O8" s="34"/>
      <c r="P8" s="34"/>
      <c r="Q8" s="34"/>
      <c r="R8" s="27"/>
      <c r="S8" s="35"/>
      <c r="T8" s="35"/>
      <c r="U8" s="36"/>
      <c r="V8" s="24"/>
      <c r="W8" s="24"/>
      <c r="AF8"/>
      <c r="AG8"/>
    </row>
    <row r="9" spans="1:33" s="23" customFormat="1" ht="80.099999999999994" customHeight="1" x14ac:dyDescent="0.15">
      <c r="A9" s="21"/>
      <c r="B9" s="22" t="str">
        <f t="shared" si="0"/>
        <v>○</v>
      </c>
      <c r="C9" s="17"/>
      <c r="E9" s="27" t="s">
        <v>73</v>
      </c>
      <c r="F9" s="28" t="s">
        <v>20</v>
      </c>
      <c r="G9" s="29">
        <v>42893</v>
      </c>
      <c r="H9" s="27" t="s">
        <v>31</v>
      </c>
      <c r="I9" s="27" t="s">
        <v>30</v>
      </c>
      <c r="J9" s="30" t="s">
        <v>22</v>
      </c>
      <c r="K9" s="31">
        <v>5113964</v>
      </c>
      <c r="L9" s="32" t="s">
        <v>22</v>
      </c>
      <c r="M9" s="28" t="s">
        <v>32</v>
      </c>
      <c r="N9" s="33">
        <v>0</v>
      </c>
      <c r="O9" s="34"/>
      <c r="P9" s="34"/>
      <c r="Q9" s="34"/>
      <c r="R9" s="27"/>
      <c r="S9" s="35"/>
      <c r="T9" s="35"/>
      <c r="U9" s="36"/>
      <c r="V9" s="24"/>
      <c r="W9" s="24"/>
      <c r="AF9"/>
      <c r="AG9"/>
    </row>
    <row r="10" spans="1:33" s="23" customFormat="1" ht="80.099999999999994" customHeight="1" x14ac:dyDescent="0.15">
      <c r="A10" s="21"/>
      <c r="B10" s="22" t="str">
        <f t="shared" si="0"/>
        <v>○</v>
      </c>
      <c r="C10" s="17"/>
      <c r="E10" s="27" t="s">
        <v>33</v>
      </c>
      <c r="F10" s="28" t="s">
        <v>20</v>
      </c>
      <c r="G10" s="29">
        <v>42901</v>
      </c>
      <c r="H10" s="27" t="s">
        <v>34</v>
      </c>
      <c r="I10" s="27" t="s">
        <v>30</v>
      </c>
      <c r="J10" s="30" t="s">
        <v>22</v>
      </c>
      <c r="K10" s="31">
        <v>4317840</v>
      </c>
      <c r="L10" s="32" t="s">
        <v>22</v>
      </c>
      <c r="M10" s="28" t="s">
        <v>32</v>
      </c>
      <c r="N10" s="33">
        <v>0</v>
      </c>
      <c r="O10" s="34"/>
      <c r="P10" s="34"/>
      <c r="Q10" s="34"/>
      <c r="R10" s="27"/>
      <c r="S10" s="35"/>
      <c r="T10" s="35"/>
      <c r="U10" s="36"/>
      <c r="V10" s="24"/>
      <c r="W10" s="24"/>
      <c r="AF10"/>
      <c r="AG10"/>
    </row>
    <row r="11" spans="1:33" s="23" customFormat="1" ht="80.099999999999994" customHeight="1" x14ac:dyDescent="0.15">
      <c r="A11" s="21"/>
      <c r="B11" s="22" t="str">
        <f t="shared" si="0"/>
        <v>○</v>
      </c>
      <c r="C11" s="17"/>
      <c r="E11" s="27" t="s">
        <v>35</v>
      </c>
      <c r="F11" s="28" t="s">
        <v>20</v>
      </c>
      <c r="G11" s="29">
        <v>42901</v>
      </c>
      <c r="H11" s="27" t="s">
        <v>34</v>
      </c>
      <c r="I11" s="27" t="s">
        <v>30</v>
      </c>
      <c r="J11" s="30" t="s">
        <v>22</v>
      </c>
      <c r="K11" s="31">
        <v>2116800</v>
      </c>
      <c r="L11" s="32" t="s">
        <v>22</v>
      </c>
      <c r="M11" s="28" t="s">
        <v>32</v>
      </c>
      <c r="N11" s="33">
        <v>0</v>
      </c>
      <c r="O11" s="34"/>
      <c r="P11" s="34"/>
      <c r="Q11" s="34"/>
      <c r="R11" s="27"/>
      <c r="S11" s="35"/>
      <c r="T11" s="35"/>
      <c r="U11" s="36"/>
      <c r="V11" s="24"/>
      <c r="W11" s="24"/>
      <c r="AF11"/>
      <c r="AG11"/>
    </row>
    <row r="12" spans="1:33" s="23" customFormat="1" ht="80.099999999999994" customHeight="1" x14ac:dyDescent="0.15">
      <c r="A12" s="21"/>
      <c r="B12" s="22" t="str">
        <f t="shared" si="0"/>
        <v>○</v>
      </c>
      <c r="C12" s="17"/>
      <c r="E12" s="27" t="s">
        <v>56</v>
      </c>
      <c r="F12" s="28" t="s">
        <v>20</v>
      </c>
      <c r="G12" s="29">
        <v>42912</v>
      </c>
      <c r="H12" s="27" t="s">
        <v>61</v>
      </c>
      <c r="I12" s="27" t="s">
        <v>21</v>
      </c>
      <c r="J12" s="30" t="s">
        <v>47</v>
      </c>
      <c r="K12" s="31">
        <v>1377000</v>
      </c>
      <c r="L12" s="32" t="s">
        <v>47</v>
      </c>
      <c r="M12" s="28" t="s">
        <v>54</v>
      </c>
      <c r="N12" s="33">
        <v>0</v>
      </c>
      <c r="O12" s="34"/>
      <c r="P12" s="34"/>
      <c r="Q12" s="34"/>
      <c r="R12" s="27"/>
      <c r="S12" s="35"/>
      <c r="T12" s="35"/>
      <c r="U12" s="36"/>
      <c r="V12" s="24"/>
      <c r="W12" s="24"/>
      <c r="AF12"/>
      <c r="AG12"/>
    </row>
    <row r="13" spans="1:33" s="23" customFormat="1" ht="80.099999999999994" customHeight="1" x14ac:dyDescent="0.15">
      <c r="A13" s="21"/>
      <c r="B13" s="22" t="str">
        <f t="shared" si="0"/>
        <v>○</v>
      </c>
      <c r="C13" s="17"/>
      <c r="E13" s="27" t="s">
        <v>57</v>
      </c>
      <c r="F13" s="28" t="s">
        <v>20</v>
      </c>
      <c r="G13" s="29">
        <v>42912</v>
      </c>
      <c r="H13" s="27" t="s">
        <v>61</v>
      </c>
      <c r="I13" s="27" t="s">
        <v>21</v>
      </c>
      <c r="J13" s="30" t="s">
        <v>47</v>
      </c>
      <c r="K13" s="31">
        <v>1198800</v>
      </c>
      <c r="L13" s="32" t="s">
        <v>47</v>
      </c>
      <c r="M13" s="28" t="s">
        <v>54</v>
      </c>
      <c r="N13" s="33">
        <v>0</v>
      </c>
      <c r="O13" s="34"/>
      <c r="P13" s="34"/>
      <c r="Q13" s="34"/>
      <c r="R13" s="27"/>
      <c r="S13" s="35"/>
      <c r="T13" s="35"/>
      <c r="U13" s="36"/>
      <c r="V13" s="24"/>
      <c r="W13" s="24"/>
      <c r="AF13"/>
      <c r="AG13"/>
    </row>
    <row r="14" spans="1:33" s="23" customFormat="1" ht="80.099999999999994" customHeight="1" x14ac:dyDescent="0.15">
      <c r="A14" s="21"/>
      <c r="B14" s="22" t="str">
        <f t="shared" si="0"/>
        <v>○</v>
      </c>
      <c r="C14" s="17"/>
      <c r="E14" s="27" t="s">
        <v>58</v>
      </c>
      <c r="F14" s="28" t="s">
        <v>20</v>
      </c>
      <c r="G14" s="29">
        <v>42912</v>
      </c>
      <c r="H14" s="27" t="s">
        <v>61</v>
      </c>
      <c r="I14" s="27" t="s">
        <v>21</v>
      </c>
      <c r="J14" s="30" t="s">
        <v>47</v>
      </c>
      <c r="K14" s="31">
        <v>1495800</v>
      </c>
      <c r="L14" s="32" t="s">
        <v>47</v>
      </c>
      <c r="M14" s="28" t="s">
        <v>54</v>
      </c>
      <c r="N14" s="33">
        <v>0</v>
      </c>
      <c r="O14" s="34"/>
      <c r="P14" s="34"/>
      <c r="Q14" s="34"/>
      <c r="R14" s="27"/>
      <c r="S14" s="35"/>
      <c r="T14" s="35"/>
      <c r="U14" s="36"/>
      <c r="V14" s="24"/>
      <c r="W14" s="24"/>
      <c r="AF14"/>
      <c r="AG14"/>
    </row>
    <row r="15" spans="1:33" s="23" customFormat="1" ht="80.099999999999994" customHeight="1" x14ac:dyDescent="0.15">
      <c r="A15" s="21"/>
      <c r="B15" s="22" t="str">
        <f t="shared" si="0"/>
        <v>○</v>
      </c>
      <c r="C15" s="17"/>
      <c r="E15" s="27" t="s">
        <v>59</v>
      </c>
      <c r="F15" s="28" t="s">
        <v>20</v>
      </c>
      <c r="G15" s="29">
        <v>42912</v>
      </c>
      <c r="H15" s="27" t="s">
        <v>61</v>
      </c>
      <c r="I15" s="27" t="s">
        <v>21</v>
      </c>
      <c r="J15" s="30" t="s">
        <v>47</v>
      </c>
      <c r="K15" s="31">
        <v>1479600</v>
      </c>
      <c r="L15" s="32" t="s">
        <v>47</v>
      </c>
      <c r="M15" s="28" t="s">
        <v>54</v>
      </c>
      <c r="N15" s="33">
        <v>0</v>
      </c>
      <c r="O15" s="34"/>
      <c r="P15" s="34"/>
      <c r="Q15" s="34"/>
      <c r="R15" s="27"/>
      <c r="S15" s="35"/>
      <c r="T15" s="35"/>
      <c r="U15" s="36"/>
      <c r="V15" s="24"/>
      <c r="W15" s="24"/>
      <c r="AF15"/>
      <c r="AG15"/>
    </row>
    <row r="16" spans="1:33" s="23" customFormat="1" ht="80.099999999999994" customHeight="1" x14ac:dyDescent="0.15">
      <c r="A16" s="21"/>
      <c r="B16" s="22" t="str">
        <f t="shared" si="0"/>
        <v>○</v>
      </c>
      <c r="C16" s="17"/>
      <c r="E16" s="27" t="s">
        <v>60</v>
      </c>
      <c r="F16" s="28" t="s">
        <v>20</v>
      </c>
      <c r="G16" s="29">
        <v>42912</v>
      </c>
      <c r="H16" s="27" t="s">
        <v>61</v>
      </c>
      <c r="I16" s="27" t="s">
        <v>21</v>
      </c>
      <c r="J16" s="30" t="s">
        <v>47</v>
      </c>
      <c r="K16" s="31">
        <v>1198800</v>
      </c>
      <c r="L16" s="32" t="s">
        <v>47</v>
      </c>
      <c r="M16" s="28" t="s">
        <v>54</v>
      </c>
      <c r="N16" s="33">
        <v>0</v>
      </c>
      <c r="O16" s="34"/>
      <c r="P16" s="34"/>
      <c r="Q16" s="34"/>
      <c r="R16" s="27"/>
      <c r="S16" s="35"/>
      <c r="T16" s="35"/>
      <c r="U16" s="36"/>
      <c r="V16" s="24"/>
      <c r="W16" s="24"/>
      <c r="AF16"/>
      <c r="AG16"/>
    </row>
    <row r="17" spans="1:33" s="23" customFormat="1" ht="80.099999999999994" customHeight="1" x14ac:dyDescent="0.15">
      <c r="A17" s="21"/>
      <c r="B17" s="22" t="str">
        <f t="shared" si="0"/>
        <v>○</v>
      </c>
      <c r="C17" s="17"/>
      <c r="E17" s="27" t="s">
        <v>62</v>
      </c>
      <c r="F17" s="28" t="s">
        <v>20</v>
      </c>
      <c r="G17" s="29">
        <v>42912</v>
      </c>
      <c r="H17" s="27" t="s">
        <v>61</v>
      </c>
      <c r="I17" s="27" t="s">
        <v>21</v>
      </c>
      <c r="J17" s="30" t="s">
        <v>45</v>
      </c>
      <c r="K17" s="31">
        <v>2430000</v>
      </c>
      <c r="L17" s="32" t="s">
        <v>45</v>
      </c>
      <c r="M17" s="28" t="s">
        <v>54</v>
      </c>
      <c r="N17" s="33">
        <v>0</v>
      </c>
      <c r="O17" s="34"/>
      <c r="P17" s="34"/>
      <c r="Q17" s="34"/>
      <c r="R17" s="27"/>
      <c r="S17" s="35"/>
      <c r="T17" s="35"/>
      <c r="U17" s="36"/>
      <c r="V17" s="24"/>
      <c r="W17" s="24"/>
      <c r="AF17"/>
      <c r="AG17"/>
    </row>
    <row r="18" spans="1:33" s="23" customFormat="1" ht="80.099999999999994" customHeight="1" x14ac:dyDescent="0.15">
      <c r="A18" s="21"/>
      <c r="B18" s="22" t="str">
        <f t="shared" si="0"/>
        <v>○</v>
      </c>
      <c r="C18" s="17"/>
      <c r="E18" s="27" t="s">
        <v>36</v>
      </c>
      <c r="F18" s="28" t="s">
        <v>20</v>
      </c>
      <c r="G18" s="29">
        <v>42916</v>
      </c>
      <c r="H18" s="27" t="s">
        <v>37</v>
      </c>
      <c r="I18" s="27" t="s">
        <v>30</v>
      </c>
      <c r="J18" s="30" t="s">
        <v>22</v>
      </c>
      <c r="K18" s="31">
        <v>16716000</v>
      </c>
      <c r="L18" s="32" t="s">
        <v>22</v>
      </c>
      <c r="M18" s="28" t="s">
        <v>32</v>
      </c>
      <c r="N18" s="33">
        <v>0</v>
      </c>
      <c r="O18" s="34"/>
      <c r="P18" s="34"/>
      <c r="Q18" s="34"/>
      <c r="R18" s="27"/>
      <c r="S18" s="35"/>
      <c r="T18" s="35"/>
      <c r="U18" s="36"/>
      <c r="V18" s="24"/>
      <c r="W18" s="24"/>
      <c r="AF18"/>
      <c r="AG18"/>
    </row>
    <row r="19" spans="1:33" s="23" customFormat="1" ht="80.099999999999994" customHeight="1" x14ac:dyDescent="0.15">
      <c r="A19" s="21"/>
      <c r="B19" s="22" t="str">
        <f t="shared" si="0"/>
        <v>○</v>
      </c>
      <c r="C19" s="17"/>
      <c r="E19" s="27" t="s">
        <v>38</v>
      </c>
      <c r="F19" s="28" t="s">
        <v>20</v>
      </c>
      <c r="G19" s="29">
        <v>42916</v>
      </c>
      <c r="H19" s="27" t="s">
        <v>40</v>
      </c>
      <c r="I19" s="27" t="s">
        <v>30</v>
      </c>
      <c r="J19" s="30" t="s">
        <v>22</v>
      </c>
      <c r="K19" s="31">
        <v>7101000</v>
      </c>
      <c r="L19" s="32" t="s">
        <v>22</v>
      </c>
      <c r="M19" s="28" t="s">
        <v>32</v>
      </c>
      <c r="N19" s="33">
        <v>0</v>
      </c>
      <c r="O19" s="34"/>
      <c r="P19" s="34"/>
      <c r="Q19" s="34"/>
      <c r="R19" s="27"/>
      <c r="S19" s="35"/>
      <c r="T19" s="35"/>
      <c r="U19" s="36"/>
      <c r="V19" s="24"/>
      <c r="W19" s="24"/>
      <c r="AF19"/>
      <c r="AG19"/>
    </row>
    <row r="20" spans="1:33" s="23" customFormat="1" ht="80.099999999999994" customHeight="1" x14ac:dyDescent="0.15">
      <c r="A20" s="21"/>
      <c r="B20" s="22" t="str">
        <f t="shared" si="0"/>
        <v>○</v>
      </c>
      <c r="C20" s="17"/>
      <c r="E20" s="27" t="s">
        <v>39</v>
      </c>
      <c r="F20" s="28" t="s">
        <v>20</v>
      </c>
      <c r="G20" s="29">
        <v>42916</v>
      </c>
      <c r="H20" s="27" t="s">
        <v>109</v>
      </c>
      <c r="I20" s="27" t="s">
        <v>30</v>
      </c>
      <c r="J20" s="30" t="s">
        <v>22</v>
      </c>
      <c r="K20" s="31">
        <v>2775600</v>
      </c>
      <c r="L20" s="32" t="s">
        <v>22</v>
      </c>
      <c r="M20" s="28" t="s">
        <v>32</v>
      </c>
      <c r="N20" s="33">
        <v>0</v>
      </c>
      <c r="O20" s="34"/>
      <c r="P20" s="34"/>
      <c r="Q20" s="34"/>
      <c r="R20" s="27"/>
      <c r="S20" s="35"/>
      <c r="T20" s="35"/>
      <c r="U20" s="36"/>
      <c r="V20" s="24"/>
      <c r="W20" s="24"/>
      <c r="AF20"/>
      <c r="AG20"/>
    </row>
    <row r="21" spans="1:33" s="23" customFormat="1" ht="80.099999999999994" customHeight="1" x14ac:dyDescent="0.15">
      <c r="A21" s="21"/>
      <c r="B21" s="22" t="str">
        <f t="shared" si="0"/>
        <v>○</v>
      </c>
      <c r="C21" s="17"/>
      <c r="E21" s="27" t="s">
        <v>41</v>
      </c>
      <c r="F21" s="28" t="s">
        <v>20</v>
      </c>
      <c r="G21" s="29">
        <v>42916</v>
      </c>
      <c r="H21" s="27" t="s">
        <v>42</v>
      </c>
      <c r="I21" s="27" t="s">
        <v>30</v>
      </c>
      <c r="J21" s="30" t="s">
        <v>22</v>
      </c>
      <c r="K21" s="31">
        <v>1705873</v>
      </c>
      <c r="L21" s="32" t="s">
        <v>22</v>
      </c>
      <c r="M21" s="28" t="s">
        <v>32</v>
      </c>
      <c r="N21" s="33">
        <v>0</v>
      </c>
      <c r="O21" s="34"/>
      <c r="P21" s="34"/>
      <c r="Q21" s="34"/>
      <c r="R21" s="27"/>
      <c r="S21" s="35"/>
      <c r="T21" s="35"/>
      <c r="U21" s="36"/>
      <c r="V21" s="24"/>
      <c r="W21" s="24"/>
      <c r="AF21"/>
      <c r="AG21"/>
    </row>
    <row r="22" spans="1:33" s="23" customFormat="1" ht="80.099999999999994" customHeight="1" x14ac:dyDescent="0.15">
      <c r="A22" s="21"/>
      <c r="B22" s="22" t="str">
        <f t="shared" si="0"/>
        <v>○</v>
      </c>
      <c r="C22" s="17"/>
      <c r="E22" s="27" t="s">
        <v>52</v>
      </c>
      <c r="F22" s="28" t="s">
        <v>20</v>
      </c>
      <c r="G22" s="29">
        <v>42916</v>
      </c>
      <c r="H22" s="27" t="s">
        <v>53</v>
      </c>
      <c r="I22" s="27" t="s">
        <v>21</v>
      </c>
      <c r="J22" s="30" t="s">
        <v>45</v>
      </c>
      <c r="K22" s="31">
        <v>4644000</v>
      </c>
      <c r="L22" s="32" t="s">
        <v>45</v>
      </c>
      <c r="M22" s="28" t="s">
        <v>55</v>
      </c>
      <c r="N22" s="33">
        <v>0</v>
      </c>
      <c r="O22" s="34"/>
      <c r="P22" s="34"/>
      <c r="Q22" s="34"/>
      <c r="R22" s="27"/>
      <c r="S22" s="35"/>
      <c r="T22" s="35"/>
      <c r="U22" s="36"/>
      <c r="V22" s="24"/>
      <c r="W22" s="24"/>
      <c r="AF22"/>
      <c r="AG22"/>
    </row>
    <row r="23" spans="1:33" s="23" customFormat="1" ht="80.099999999999994" customHeight="1" x14ac:dyDescent="0.15">
      <c r="A23" s="21"/>
      <c r="B23" s="22" t="str">
        <f t="shared" si="0"/>
        <v>○</v>
      </c>
      <c r="C23" s="17"/>
      <c r="E23" s="27" t="s">
        <v>46</v>
      </c>
      <c r="F23" s="28" t="s">
        <v>20</v>
      </c>
      <c r="G23" s="29">
        <v>42917</v>
      </c>
      <c r="H23" s="27" t="s">
        <v>109</v>
      </c>
      <c r="I23" s="27" t="s">
        <v>21</v>
      </c>
      <c r="J23" s="30" t="s">
        <v>47</v>
      </c>
      <c r="K23" s="31">
        <v>2494800</v>
      </c>
      <c r="L23" s="32" t="s">
        <v>47</v>
      </c>
      <c r="M23" s="28" t="s">
        <v>54</v>
      </c>
      <c r="N23" s="33">
        <v>0</v>
      </c>
      <c r="O23" s="34"/>
      <c r="P23" s="34"/>
      <c r="Q23" s="34"/>
      <c r="R23" s="27"/>
      <c r="S23" s="35"/>
      <c r="T23" s="35"/>
      <c r="U23" s="36"/>
      <c r="V23" s="24"/>
      <c r="W23" s="24"/>
      <c r="AF23"/>
      <c r="AG23"/>
    </row>
    <row r="24" spans="1:33" s="23" customFormat="1" ht="80.099999999999994" customHeight="1" x14ac:dyDescent="0.15">
      <c r="A24" s="21"/>
      <c r="B24" s="22" t="str">
        <f t="shared" si="0"/>
        <v>○</v>
      </c>
      <c r="C24" s="17"/>
      <c r="E24" s="27" t="s">
        <v>43</v>
      </c>
      <c r="F24" s="28" t="s">
        <v>20</v>
      </c>
      <c r="G24" s="29">
        <v>42921</v>
      </c>
      <c r="H24" s="27" t="s">
        <v>44</v>
      </c>
      <c r="I24" s="27" t="s">
        <v>30</v>
      </c>
      <c r="J24" s="30" t="s">
        <v>45</v>
      </c>
      <c r="K24" s="31">
        <v>5205600</v>
      </c>
      <c r="L24" s="32" t="s">
        <v>45</v>
      </c>
      <c r="M24" s="28" t="s">
        <v>45</v>
      </c>
      <c r="N24" s="33">
        <v>0</v>
      </c>
      <c r="O24" s="34"/>
      <c r="P24" s="34"/>
      <c r="Q24" s="34"/>
      <c r="R24" s="27"/>
      <c r="S24" s="35"/>
      <c r="T24" s="35"/>
      <c r="U24" s="36"/>
      <c r="V24" s="24"/>
      <c r="W24" s="24"/>
      <c r="AF24"/>
      <c r="AG24"/>
    </row>
    <row r="25" spans="1:33" s="23" customFormat="1" ht="80.099999999999994" customHeight="1" x14ac:dyDescent="0.15">
      <c r="A25" s="21"/>
      <c r="B25" s="22" t="str">
        <f t="shared" si="0"/>
        <v>○</v>
      </c>
      <c r="C25" s="17"/>
      <c r="E25" s="27" t="s">
        <v>48</v>
      </c>
      <c r="F25" s="28" t="s">
        <v>20</v>
      </c>
      <c r="G25" s="29">
        <v>42937</v>
      </c>
      <c r="H25" s="27" t="s">
        <v>49</v>
      </c>
      <c r="I25" s="27" t="s">
        <v>30</v>
      </c>
      <c r="J25" s="30" t="s">
        <v>47</v>
      </c>
      <c r="K25" s="31">
        <v>9882000</v>
      </c>
      <c r="L25" s="32" t="s">
        <v>47</v>
      </c>
      <c r="M25" s="28" t="s">
        <v>47</v>
      </c>
      <c r="N25" s="33">
        <v>0</v>
      </c>
      <c r="O25" s="34"/>
      <c r="P25" s="34"/>
      <c r="Q25" s="34"/>
      <c r="R25" s="27"/>
      <c r="S25" s="35"/>
      <c r="T25" s="35"/>
      <c r="U25" s="36"/>
      <c r="V25" s="24"/>
      <c r="W25" s="24"/>
      <c r="AF25"/>
      <c r="AG25"/>
    </row>
    <row r="26" spans="1:33" s="23" customFormat="1" ht="80.099999999999994" customHeight="1" x14ac:dyDescent="0.15">
      <c r="A26" s="21"/>
      <c r="B26" s="22" t="str">
        <f t="shared" si="0"/>
        <v>○</v>
      </c>
      <c r="C26" s="17"/>
      <c r="E26" s="27" t="s">
        <v>51</v>
      </c>
      <c r="F26" s="28" t="s">
        <v>20</v>
      </c>
      <c r="G26" s="29">
        <v>42947</v>
      </c>
      <c r="H26" s="27" t="s">
        <v>50</v>
      </c>
      <c r="I26" s="27" t="s">
        <v>30</v>
      </c>
      <c r="J26" s="30" t="s">
        <v>47</v>
      </c>
      <c r="K26" s="31">
        <v>57542400</v>
      </c>
      <c r="L26" s="32" t="s">
        <v>47</v>
      </c>
      <c r="M26" s="28" t="s">
        <v>47</v>
      </c>
      <c r="N26" s="33">
        <v>0</v>
      </c>
      <c r="O26" s="34"/>
      <c r="P26" s="34"/>
      <c r="Q26" s="34"/>
      <c r="R26" s="27"/>
      <c r="S26" s="35"/>
      <c r="T26" s="35"/>
      <c r="U26" s="36"/>
      <c r="V26" s="24"/>
      <c r="W26" s="24"/>
      <c r="AF26"/>
      <c r="AG26"/>
    </row>
    <row r="27" spans="1:33" s="23" customFormat="1" ht="80.099999999999994" customHeight="1" x14ac:dyDescent="0.15">
      <c r="A27" s="21"/>
      <c r="B27" s="22"/>
      <c r="C27" s="17"/>
      <c r="E27" s="27" t="s">
        <v>74</v>
      </c>
      <c r="F27" s="28" t="s">
        <v>20</v>
      </c>
      <c r="G27" s="29">
        <v>42978</v>
      </c>
      <c r="H27" s="27" t="s">
        <v>61</v>
      </c>
      <c r="I27" s="27" t="s">
        <v>21</v>
      </c>
      <c r="J27" s="30" t="s">
        <v>32</v>
      </c>
      <c r="K27" s="31">
        <v>1995840</v>
      </c>
      <c r="L27" s="32" t="s">
        <v>32</v>
      </c>
      <c r="M27" s="28" t="s">
        <v>54</v>
      </c>
      <c r="N27" s="33">
        <v>0</v>
      </c>
      <c r="O27" s="34"/>
      <c r="P27" s="34"/>
      <c r="Q27" s="34"/>
      <c r="R27" s="27"/>
      <c r="S27" s="35"/>
      <c r="T27" s="35"/>
      <c r="U27" s="36"/>
      <c r="V27" s="24"/>
      <c r="W27" s="24"/>
      <c r="AF27"/>
      <c r="AG27"/>
    </row>
    <row r="28" spans="1:33" s="23" customFormat="1" ht="80.099999999999994" customHeight="1" x14ac:dyDescent="0.15">
      <c r="A28" s="21"/>
      <c r="B28" s="22" t="str">
        <f t="shared" ref="B28:B59" si="1">IF(K28&gt;1000000,"○","×")</f>
        <v>○</v>
      </c>
      <c r="C28" s="17"/>
      <c r="E28" s="27" t="s">
        <v>63</v>
      </c>
      <c r="F28" s="28" t="s">
        <v>20</v>
      </c>
      <c r="G28" s="29">
        <v>42992</v>
      </c>
      <c r="H28" s="27" t="s">
        <v>67</v>
      </c>
      <c r="I28" s="27" t="s">
        <v>30</v>
      </c>
      <c r="J28" s="30" t="s">
        <v>47</v>
      </c>
      <c r="K28" s="31">
        <v>4442812</v>
      </c>
      <c r="L28" s="32" t="s">
        <v>47</v>
      </c>
      <c r="M28" s="28" t="s">
        <v>47</v>
      </c>
      <c r="N28" s="33">
        <v>0</v>
      </c>
      <c r="O28" s="34"/>
      <c r="P28" s="34"/>
      <c r="Q28" s="34"/>
      <c r="R28" s="27"/>
      <c r="S28" s="35"/>
      <c r="T28" s="35"/>
      <c r="U28" s="36"/>
      <c r="V28" s="24"/>
      <c r="W28" s="24"/>
      <c r="AF28"/>
      <c r="AG28"/>
    </row>
    <row r="29" spans="1:33" s="23" customFormat="1" ht="80.099999999999994" customHeight="1" x14ac:dyDescent="0.15">
      <c r="A29" s="21"/>
      <c r="B29" s="22" t="str">
        <f t="shared" si="1"/>
        <v>○</v>
      </c>
      <c r="C29" s="17"/>
      <c r="E29" s="27" t="s">
        <v>63</v>
      </c>
      <c r="F29" s="28" t="s">
        <v>20</v>
      </c>
      <c r="G29" s="29">
        <v>42992</v>
      </c>
      <c r="H29" s="27" t="s">
        <v>64</v>
      </c>
      <c r="I29" s="27" t="s">
        <v>30</v>
      </c>
      <c r="J29" s="30" t="s">
        <v>47</v>
      </c>
      <c r="K29" s="31">
        <v>1133488</v>
      </c>
      <c r="L29" s="32" t="s">
        <v>47</v>
      </c>
      <c r="M29" s="28" t="s">
        <v>47</v>
      </c>
      <c r="N29" s="33">
        <v>0</v>
      </c>
      <c r="O29" s="34"/>
      <c r="P29" s="34"/>
      <c r="Q29" s="34"/>
      <c r="R29" s="27"/>
      <c r="S29" s="35"/>
      <c r="T29" s="35"/>
      <c r="U29" s="36"/>
      <c r="V29" s="24"/>
      <c r="W29" s="24"/>
      <c r="AF29"/>
      <c r="AG29"/>
    </row>
    <row r="30" spans="1:33" s="23" customFormat="1" ht="80.099999999999994" customHeight="1" x14ac:dyDescent="0.15">
      <c r="A30" s="21"/>
      <c r="B30" s="22" t="str">
        <f t="shared" si="1"/>
        <v>○</v>
      </c>
      <c r="C30" s="17"/>
      <c r="E30" s="27" t="s">
        <v>63</v>
      </c>
      <c r="F30" s="28" t="s">
        <v>20</v>
      </c>
      <c r="G30" s="29">
        <v>42992</v>
      </c>
      <c r="H30" s="27" t="s">
        <v>68</v>
      </c>
      <c r="I30" s="27" t="s">
        <v>30</v>
      </c>
      <c r="J30" s="30" t="s">
        <v>47</v>
      </c>
      <c r="K30" s="31">
        <v>1526388</v>
      </c>
      <c r="L30" s="32" t="s">
        <v>47</v>
      </c>
      <c r="M30" s="28" t="s">
        <v>47</v>
      </c>
      <c r="N30" s="33">
        <v>0</v>
      </c>
      <c r="O30" s="34"/>
      <c r="P30" s="34"/>
      <c r="Q30" s="34"/>
      <c r="R30" s="27"/>
      <c r="S30" s="35"/>
      <c r="T30" s="35"/>
      <c r="U30" s="36"/>
      <c r="V30" s="24"/>
      <c r="W30" s="24"/>
      <c r="AF30"/>
      <c r="AG30"/>
    </row>
    <row r="31" spans="1:33" s="23" customFormat="1" ht="80.099999999999994" customHeight="1" x14ac:dyDescent="0.15">
      <c r="A31" s="21"/>
      <c r="B31" s="22" t="str">
        <f t="shared" si="1"/>
        <v>○</v>
      </c>
      <c r="C31" s="17"/>
      <c r="E31" s="27" t="s">
        <v>63</v>
      </c>
      <c r="F31" s="28" t="s">
        <v>20</v>
      </c>
      <c r="G31" s="29">
        <v>42992</v>
      </c>
      <c r="H31" s="27" t="s">
        <v>65</v>
      </c>
      <c r="I31" s="27" t="s">
        <v>30</v>
      </c>
      <c r="J31" s="30" t="s">
        <v>47</v>
      </c>
      <c r="K31" s="31">
        <v>13553562</v>
      </c>
      <c r="L31" s="32" t="s">
        <v>47</v>
      </c>
      <c r="M31" s="28" t="s">
        <v>47</v>
      </c>
      <c r="N31" s="33">
        <v>0</v>
      </c>
      <c r="O31" s="34"/>
      <c r="P31" s="34"/>
      <c r="Q31" s="34"/>
      <c r="R31" s="27"/>
      <c r="S31" s="35"/>
      <c r="T31" s="35"/>
      <c r="U31" s="36"/>
      <c r="V31" s="24"/>
      <c r="W31" s="24"/>
      <c r="AF31"/>
      <c r="AG31"/>
    </row>
    <row r="32" spans="1:33" s="23" customFormat="1" ht="80.099999999999994" customHeight="1" x14ac:dyDescent="0.15">
      <c r="A32" s="21"/>
      <c r="B32" s="22" t="str">
        <f t="shared" si="1"/>
        <v>○</v>
      </c>
      <c r="C32" s="17"/>
      <c r="E32" s="27" t="s">
        <v>63</v>
      </c>
      <c r="F32" s="28" t="s">
        <v>20</v>
      </c>
      <c r="G32" s="29">
        <v>42992</v>
      </c>
      <c r="H32" s="27" t="s">
        <v>66</v>
      </c>
      <c r="I32" s="27" t="s">
        <v>30</v>
      </c>
      <c r="J32" s="30" t="s">
        <v>47</v>
      </c>
      <c r="K32" s="31">
        <v>1592512</v>
      </c>
      <c r="L32" s="32" t="s">
        <v>47</v>
      </c>
      <c r="M32" s="28" t="s">
        <v>47</v>
      </c>
      <c r="N32" s="33">
        <v>0</v>
      </c>
      <c r="O32" s="34"/>
      <c r="P32" s="34"/>
      <c r="Q32" s="34"/>
      <c r="R32" s="27"/>
      <c r="S32" s="35"/>
      <c r="T32" s="35"/>
      <c r="U32" s="36"/>
      <c r="V32" s="24"/>
      <c r="W32" s="24"/>
      <c r="AF32"/>
      <c r="AG32"/>
    </row>
    <row r="33" spans="1:33" s="23" customFormat="1" ht="80.099999999999994" customHeight="1" x14ac:dyDescent="0.15">
      <c r="A33" s="21"/>
      <c r="B33" s="22" t="str">
        <f t="shared" si="1"/>
        <v>○</v>
      </c>
      <c r="C33" s="17"/>
      <c r="E33" s="27" t="s">
        <v>69</v>
      </c>
      <c r="F33" s="28" t="s">
        <v>20</v>
      </c>
      <c r="G33" s="29">
        <v>43021</v>
      </c>
      <c r="H33" s="27" t="s">
        <v>70</v>
      </c>
      <c r="I33" s="27" t="s">
        <v>21</v>
      </c>
      <c r="J33" s="30" t="s">
        <v>45</v>
      </c>
      <c r="K33" s="31">
        <v>1350000</v>
      </c>
      <c r="L33" s="32" t="s">
        <v>45</v>
      </c>
      <c r="M33" s="28" t="s">
        <v>54</v>
      </c>
      <c r="N33" s="33">
        <v>0</v>
      </c>
      <c r="O33" s="34"/>
      <c r="P33" s="34"/>
      <c r="Q33" s="34"/>
      <c r="R33" s="27"/>
      <c r="S33" s="35"/>
      <c r="T33" s="35"/>
      <c r="U33" s="36"/>
      <c r="V33" s="24"/>
      <c r="W33" s="24"/>
      <c r="AF33"/>
      <c r="AG33"/>
    </row>
    <row r="34" spans="1:33" s="23" customFormat="1" ht="80.099999999999994" customHeight="1" x14ac:dyDescent="0.15">
      <c r="A34" s="21"/>
      <c r="B34" s="22" t="str">
        <f t="shared" si="1"/>
        <v>○</v>
      </c>
      <c r="C34" s="17"/>
      <c r="E34" s="27" t="s">
        <v>71</v>
      </c>
      <c r="F34" s="28" t="s">
        <v>20</v>
      </c>
      <c r="G34" s="29">
        <v>43048</v>
      </c>
      <c r="H34" s="27" t="s">
        <v>72</v>
      </c>
      <c r="I34" s="27" t="s">
        <v>30</v>
      </c>
      <c r="J34" s="30" t="s">
        <v>22</v>
      </c>
      <c r="K34" s="31">
        <v>17962560</v>
      </c>
      <c r="L34" s="32" t="s">
        <v>22</v>
      </c>
      <c r="M34" s="28" t="s">
        <v>22</v>
      </c>
      <c r="N34" s="33">
        <v>0</v>
      </c>
      <c r="O34" s="34"/>
      <c r="P34" s="34"/>
      <c r="Q34" s="34"/>
      <c r="R34" s="27"/>
      <c r="S34" s="35"/>
      <c r="T34" s="35"/>
      <c r="U34" s="36"/>
      <c r="V34" s="24"/>
      <c r="W34" s="24"/>
      <c r="AF34"/>
      <c r="AG34"/>
    </row>
    <row r="35" spans="1:33" s="23" customFormat="1" ht="80.099999999999994" customHeight="1" x14ac:dyDescent="0.15">
      <c r="A35" s="21"/>
      <c r="B35" s="22" t="str">
        <f t="shared" si="1"/>
        <v>○</v>
      </c>
      <c r="C35" s="17"/>
      <c r="E35" s="27" t="s">
        <v>110</v>
      </c>
      <c r="F35" s="28" t="s">
        <v>20</v>
      </c>
      <c r="G35" s="29">
        <v>43066</v>
      </c>
      <c r="H35" s="27" t="s">
        <v>113</v>
      </c>
      <c r="I35" s="27" t="s">
        <v>111</v>
      </c>
      <c r="J35" s="30" t="s">
        <v>112</v>
      </c>
      <c r="K35" s="31">
        <v>1461888</v>
      </c>
      <c r="L35" s="32" t="s">
        <v>112</v>
      </c>
      <c r="M35" s="42" t="s">
        <v>112</v>
      </c>
      <c r="N35" s="33">
        <v>0</v>
      </c>
      <c r="O35" s="34"/>
      <c r="P35" s="34"/>
      <c r="Q35" s="34"/>
      <c r="R35" s="27"/>
      <c r="S35" s="35"/>
      <c r="T35" s="35"/>
      <c r="U35" s="36"/>
      <c r="V35" s="24"/>
      <c r="W35" s="24"/>
      <c r="AF35"/>
      <c r="AG35"/>
    </row>
    <row r="36" spans="1:33" s="23" customFormat="1" ht="80.099999999999994" customHeight="1" x14ac:dyDescent="0.15">
      <c r="A36" s="21"/>
      <c r="B36" s="22" t="str">
        <f t="shared" si="1"/>
        <v>○</v>
      </c>
      <c r="C36" s="17"/>
      <c r="E36" s="27" t="s">
        <v>76</v>
      </c>
      <c r="F36" s="28" t="s">
        <v>20</v>
      </c>
      <c r="G36" s="29">
        <v>43069</v>
      </c>
      <c r="H36" s="27" t="s">
        <v>77</v>
      </c>
      <c r="I36" s="27" t="s">
        <v>21</v>
      </c>
      <c r="J36" s="30" t="s">
        <v>22</v>
      </c>
      <c r="K36" s="31">
        <v>1050978</v>
      </c>
      <c r="L36" s="32" t="s">
        <v>22</v>
      </c>
      <c r="M36" s="42" t="s">
        <v>75</v>
      </c>
      <c r="N36" s="33">
        <v>0</v>
      </c>
      <c r="O36" s="34"/>
      <c r="P36" s="34"/>
      <c r="Q36" s="34"/>
      <c r="R36" s="27"/>
      <c r="S36" s="35"/>
      <c r="T36" s="35"/>
      <c r="U36" s="36"/>
      <c r="V36" s="24"/>
      <c r="W36" s="24"/>
      <c r="AF36"/>
      <c r="AG36"/>
    </row>
    <row r="37" spans="1:33" s="23" customFormat="1" ht="80.099999999999994" customHeight="1" x14ac:dyDescent="0.15">
      <c r="A37" s="21"/>
      <c r="B37" s="22" t="str">
        <f t="shared" si="1"/>
        <v>○</v>
      </c>
      <c r="C37" s="17"/>
      <c r="E37" s="27" t="s">
        <v>79</v>
      </c>
      <c r="F37" s="28" t="s">
        <v>20</v>
      </c>
      <c r="G37" s="29">
        <v>43069</v>
      </c>
      <c r="H37" s="27" t="s">
        <v>78</v>
      </c>
      <c r="I37" s="27" t="s">
        <v>21</v>
      </c>
      <c r="J37" s="30" t="s">
        <v>22</v>
      </c>
      <c r="K37" s="31">
        <v>1133740</v>
      </c>
      <c r="L37" s="32" t="s">
        <v>22</v>
      </c>
      <c r="M37" s="42" t="s">
        <v>75</v>
      </c>
      <c r="N37" s="33">
        <v>0</v>
      </c>
      <c r="O37" s="34"/>
      <c r="P37" s="34"/>
      <c r="Q37" s="34"/>
      <c r="R37" s="27"/>
      <c r="S37" s="35"/>
      <c r="T37" s="35"/>
      <c r="U37" s="36"/>
      <c r="V37" s="24"/>
      <c r="W37" s="24"/>
      <c r="AF37"/>
      <c r="AG37"/>
    </row>
    <row r="38" spans="1:33" s="23" customFormat="1" ht="80.099999999999994" customHeight="1" x14ac:dyDescent="0.15">
      <c r="A38" s="21"/>
      <c r="B38" s="22" t="str">
        <f t="shared" si="1"/>
        <v>○</v>
      </c>
      <c r="C38" s="17"/>
      <c r="E38" s="27" t="s">
        <v>80</v>
      </c>
      <c r="F38" s="28" t="s">
        <v>20</v>
      </c>
      <c r="G38" s="29">
        <v>43133</v>
      </c>
      <c r="H38" s="27" t="s">
        <v>85</v>
      </c>
      <c r="I38" s="27" t="s">
        <v>89</v>
      </c>
      <c r="J38" s="30" t="s">
        <v>22</v>
      </c>
      <c r="K38" s="31">
        <v>253368000</v>
      </c>
      <c r="L38" s="32" t="s">
        <v>22</v>
      </c>
      <c r="M38" s="28" t="s">
        <v>22</v>
      </c>
      <c r="N38" s="33">
        <v>0</v>
      </c>
      <c r="O38" s="34"/>
      <c r="P38" s="34"/>
      <c r="Q38" s="34"/>
      <c r="R38" s="27"/>
      <c r="S38" s="35"/>
      <c r="T38" s="35"/>
      <c r="U38" s="36"/>
      <c r="V38" s="24"/>
      <c r="W38" s="24"/>
      <c r="AF38"/>
      <c r="AG38"/>
    </row>
    <row r="39" spans="1:33" s="23" customFormat="1" ht="80.099999999999994" customHeight="1" x14ac:dyDescent="0.15">
      <c r="A39" s="21"/>
      <c r="B39" s="22" t="str">
        <f t="shared" si="1"/>
        <v>○</v>
      </c>
      <c r="C39" s="17"/>
      <c r="E39" s="27" t="s">
        <v>81</v>
      </c>
      <c r="F39" s="28" t="s">
        <v>20</v>
      </c>
      <c r="G39" s="29">
        <v>43139</v>
      </c>
      <c r="H39" s="27" t="s">
        <v>86</v>
      </c>
      <c r="I39" s="27" t="s">
        <v>30</v>
      </c>
      <c r="J39" s="30" t="s">
        <v>22</v>
      </c>
      <c r="K39" s="31">
        <v>24557955</v>
      </c>
      <c r="L39" s="32" t="s">
        <v>22</v>
      </c>
      <c r="M39" s="28" t="s">
        <v>22</v>
      </c>
      <c r="N39" s="33">
        <v>0</v>
      </c>
      <c r="O39" s="34"/>
      <c r="P39" s="34"/>
      <c r="Q39" s="34"/>
      <c r="R39" s="27"/>
      <c r="S39" s="35"/>
      <c r="T39" s="35"/>
      <c r="U39" s="36"/>
      <c r="V39" s="24"/>
      <c r="W39" s="24"/>
      <c r="AF39"/>
      <c r="AG39"/>
    </row>
    <row r="40" spans="1:33" s="23" customFormat="1" ht="80.099999999999994" customHeight="1" x14ac:dyDescent="0.15">
      <c r="A40" s="21"/>
      <c r="B40" s="22" t="str">
        <f t="shared" si="1"/>
        <v>○</v>
      </c>
      <c r="C40" s="17"/>
      <c r="E40" s="27" t="s">
        <v>82</v>
      </c>
      <c r="F40" s="28" t="s">
        <v>20</v>
      </c>
      <c r="G40" s="29">
        <v>43144</v>
      </c>
      <c r="H40" s="27" t="s">
        <v>86</v>
      </c>
      <c r="I40" s="27" t="s">
        <v>30</v>
      </c>
      <c r="J40" s="30" t="s">
        <v>22</v>
      </c>
      <c r="K40" s="31">
        <v>44266947</v>
      </c>
      <c r="L40" s="32" t="s">
        <v>22</v>
      </c>
      <c r="M40" s="28" t="s">
        <v>22</v>
      </c>
      <c r="N40" s="33">
        <v>0</v>
      </c>
      <c r="O40" s="34"/>
      <c r="P40" s="34"/>
      <c r="Q40" s="34"/>
      <c r="R40" s="27"/>
      <c r="S40" s="35"/>
      <c r="T40" s="35"/>
      <c r="U40" s="36"/>
      <c r="V40" s="24"/>
      <c r="W40" s="24"/>
      <c r="AF40"/>
      <c r="AG40"/>
    </row>
    <row r="41" spans="1:33" s="23" customFormat="1" ht="80.099999999999994" customHeight="1" x14ac:dyDescent="0.15">
      <c r="A41" s="21"/>
      <c r="B41" s="22" t="str">
        <f t="shared" si="1"/>
        <v>○</v>
      </c>
      <c r="C41" s="17"/>
      <c r="E41" s="27" t="s">
        <v>83</v>
      </c>
      <c r="F41" s="28" t="s">
        <v>20</v>
      </c>
      <c r="G41" s="29">
        <v>43133</v>
      </c>
      <c r="H41" s="27" t="s">
        <v>87</v>
      </c>
      <c r="I41" s="27" t="s">
        <v>30</v>
      </c>
      <c r="J41" s="30" t="s">
        <v>22</v>
      </c>
      <c r="K41" s="31">
        <v>4374000</v>
      </c>
      <c r="L41" s="32" t="s">
        <v>22</v>
      </c>
      <c r="M41" s="28" t="s">
        <v>22</v>
      </c>
      <c r="N41" s="33">
        <v>0</v>
      </c>
      <c r="O41" s="34"/>
      <c r="P41" s="34"/>
      <c r="Q41" s="34"/>
      <c r="R41" s="27"/>
      <c r="S41" s="35"/>
      <c r="T41" s="35"/>
      <c r="U41" s="36"/>
      <c r="V41" s="24"/>
      <c r="W41" s="24"/>
      <c r="AF41"/>
      <c r="AG41"/>
    </row>
    <row r="42" spans="1:33" s="23" customFormat="1" ht="80.099999999999994" customHeight="1" x14ac:dyDescent="0.15">
      <c r="A42" s="21"/>
      <c r="B42" s="22" t="str">
        <f t="shared" si="1"/>
        <v>○</v>
      </c>
      <c r="C42" s="17"/>
      <c r="E42" s="27" t="s">
        <v>84</v>
      </c>
      <c r="F42" s="28" t="s">
        <v>20</v>
      </c>
      <c r="G42" s="29">
        <v>43144</v>
      </c>
      <c r="H42" s="27" t="s">
        <v>88</v>
      </c>
      <c r="I42" s="27" t="s">
        <v>30</v>
      </c>
      <c r="J42" s="30" t="s">
        <v>22</v>
      </c>
      <c r="K42" s="31">
        <v>26822165</v>
      </c>
      <c r="L42" s="32" t="s">
        <v>22</v>
      </c>
      <c r="M42" s="28" t="s">
        <v>22</v>
      </c>
      <c r="N42" s="33">
        <v>0</v>
      </c>
      <c r="O42" s="34"/>
      <c r="P42" s="34"/>
      <c r="Q42" s="34"/>
      <c r="R42" s="27"/>
      <c r="S42" s="35"/>
      <c r="T42" s="35"/>
      <c r="U42" s="36"/>
      <c r="V42" s="24"/>
      <c r="W42" s="24"/>
      <c r="AF42"/>
      <c r="AG42"/>
    </row>
    <row r="43" spans="1:33" s="23" customFormat="1" ht="80.099999999999994" customHeight="1" x14ac:dyDescent="0.15">
      <c r="A43" s="21"/>
      <c r="B43" s="22" t="str">
        <f t="shared" si="1"/>
        <v>○</v>
      </c>
      <c r="C43" s="17"/>
      <c r="E43" s="27" t="s">
        <v>90</v>
      </c>
      <c r="F43" s="28" t="s">
        <v>20</v>
      </c>
      <c r="G43" s="29">
        <v>43187</v>
      </c>
      <c r="H43" s="27" t="s">
        <v>95</v>
      </c>
      <c r="I43" s="27" t="s">
        <v>96</v>
      </c>
      <c r="J43" s="30" t="s">
        <v>97</v>
      </c>
      <c r="K43" s="31">
        <v>7084207</v>
      </c>
      <c r="L43" s="32" t="s">
        <v>97</v>
      </c>
      <c r="M43" s="28" t="s">
        <v>32</v>
      </c>
      <c r="N43" s="33">
        <v>0</v>
      </c>
      <c r="O43" s="34"/>
      <c r="P43" s="34"/>
      <c r="Q43" s="34"/>
      <c r="R43" s="27"/>
      <c r="S43" s="35"/>
      <c r="T43" s="35"/>
      <c r="U43" s="36"/>
      <c r="V43" s="24"/>
      <c r="W43" s="24"/>
      <c r="AF43"/>
      <c r="AG43"/>
    </row>
    <row r="44" spans="1:33" s="23" customFormat="1" ht="80.099999999999994" customHeight="1" x14ac:dyDescent="0.15">
      <c r="A44" s="21"/>
      <c r="B44" s="22" t="str">
        <f t="shared" si="1"/>
        <v>○</v>
      </c>
      <c r="C44" s="17"/>
      <c r="E44" s="27" t="s">
        <v>105</v>
      </c>
      <c r="F44" s="28" t="s">
        <v>20</v>
      </c>
      <c r="G44" s="29">
        <v>43189</v>
      </c>
      <c r="H44" s="27" t="s">
        <v>106</v>
      </c>
      <c r="I44" s="27" t="s">
        <v>30</v>
      </c>
      <c r="J44" s="30" t="s">
        <v>32</v>
      </c>
      <c r="K44" s="31">
        <v>14256000</v>
      </c>
      <c r="L44" s="32" t="s">
        <v>32</v>
      </c>
      <c r="M44" s="28" t="s">
        <v>32</v>
      </c>
      <c r="N44" s="33">
        <v>0</v>
      </c>
      <c r="O44" s="34"/>
      <c r="P44" s="34"/>
      <c r="Q44" s="34"/>
      <c r="R44" s="27"/>
      <c r="S44" s="35"/>
      <c r="T44" s="35"/>
      <c r="U44" s="36"/>
      <c r="V44" s="24"/>
      <c r="W44" s="24"/>
      <c r="AF44"/>
      <c r="AG44"/>
    </row>
    <row r="45" spans="1:33" s="23" customFormat="1" ht="80.099999999999994" customHeight="1" x14ac:dyDescent="0.15">
      <c r="A45" s="21"/>
      <c r="B45" s="22" t="str">
        <f t="shared" si="1"/>
        <v>○</v>
      </c>
      <c r="C45" s="17"/>
      <c r="E45" s="27" t="s">
        <v>104</v>
      </c>
      <c r="F45" s="28" t="s">
        <v>20</v>
      </c>
      <c r="G45" s="29">
        <v>43189</v>
      </c>
      <c r="H45" s="27" t="s">
        <v>106</v>
      </c>
      <c r="I45" s="27" t="s">
        <v>30</v>
      </c>
      <c r="J45" s="30" t="s">
        <v>32</v>
      </c>
      <c r="K45" s="31">
        <v>2268000</v>
      </c>
      <c r="L45" s="32" t="s">
        <v>32</v>
      </c>
      <c r="M45" s="28" t="s">
        <v>32</v>
      </c>
      <c r="N45" s="33">
        <v>0</v>
      </c>
      <c r="O45" s="34"/>
      <c r="P45" s="34"/>
      <c r="Q45" s="34"/>
      <c r="R45" s="27"/>
      <c r="S45" s="35"/>
      <c r="T45" s="35"/>
      <c r="U45" s="36"/>
      <c r="V45" s="24"/>
      <c r="W45" s="24"/>
      <c r="AF45"/>
      <c r="AG45"/>
    </row>
    <row r="46" spans="1:33" s="23" customFormat="1" ht="80.099999999999994" customHeight="1" x14ac:dyDescent="0.15">
      <c r="A46" s="21"/>
      <c r="B46" s="22" t="str">
        <f t="shared" si="1"/>
        <v>○</v>
      </c>
      <c r="C46" s="17"/>
      <c r="E46" s="27" t="s">
        <v>98</v>
      </c>
      <c r="F46" s="28" t="s">
        <v>20</v>
      </c>
      <c r="G46" s="29">
        <v>43189</v>
      </c>
      <c r="H46" s="27" t="s">
        <v>99</v>
      </c>
      <c r="I46" s="27" t="s">
        <v>21</v>
      </c>
      <c r="J46" s="38" t="s">
        <v>100</v>
      </c>
      <c r="K46" s="31">
        <v>7441200</v>
      </c>
      <c r="L46" s="39" t="s">
        <v>100</v>
      </c>
      <c r="M46" s="28" t="s">
        <v>101</v>
      </c>
      <c r="N46" s="33">
        <v>0</v>
      </c>
      <c r="O46" s="34"/>
      <c r="P46" s="34"/>
      <c r="Q46" s="34"/>
      <c r="R46" s="27"/>
      <c r="S46" s="35"/>
      <c r="T46" s="35"/>
      <c r="U46" s="36"/>
      <c r="V46" s="24"/>
      <c r="W46" s="24"/>
      <c r="AF46"/>
      <c r="AG46"/>
    </row>
    <row r="47" spans="1:33" s="23" customFormat="1" ht="80.099999999999994" customHeight="1" x14ac:dyDescent="0.15">
      <c r="A47" s="21"/>
      <c r="B47" s="22" t="str">
        <f t="shared" si="1"/>
        <v>○</v>
      </c>
      <c r="C47" s="17"/>
      <c r="E47" s="27" t="s">
        <v>102</v>
      </c>
      <c r="F47" s="28" t="s">
        <v>20</v>
      </c>
      <c r="G47" s="29">
        <v>43189</v>
      </c>
      <c r="H47" s="27" t="s">
        <v>107</v>
      </c>
      <c r="I47" s="27" t="s">
        <v>21</v>
      </c>
      <c r="J47" s="38" t="s">
        <v>100</v>
      </c>
      <c r="K47" s="31">
        <v>6080518.8000000007</v>
      </c>
      <c r="L47" s="39" t="s">
        <v>100</v>
      </c>
      <c r="M47" s="28" t="s">
        <v>101</v>
      </c>
      <c r="N47" s="33">
        <v>0</v>
      </c>
      <c r="O47" s="34"/>
      <c r="P47" s="34"/>
      <c r="Q47" s="34"/>
      <c r="R47" s="27"/>
      <c r="S47" s="35"/>
      <c r="T47" s="35"/>
      <c r="U47" s="36"/>
      <c r="V47" s="24"/>
      <c r="W47" s="24"/>
      <c r="AF47"/>
      <c r="AG47"/>
    </row>
    <row r="48" spans="1:33" s="23" customFormat="1" ht="80.099999999999994" customHeight="1" x14ac:dyDescent="0.15">
      <c r="A48" s="21"/>
      <c r="B48" s="22" t="str">
        <f t="shared" si="1"/>
        <v>○</v>
      </c>
      <c r="C48" s="17"/>
      <c r="E48" s="27" t="s">
        <v>98</v>
      </c>
      <c r="F48" s="28" t="s">
        <v>20</v>
      </c>
      <c r="G48" s="29">
        <v>43189</v>
      </c>
      <c r="H48" s="27" t="s">
        <v>103</v>
      </c>
      <c r="I48" s="27" t="s">
        <v>21</v>
      </c>
      <c r="J48" s="38" t="s">
        <v>100</v>
      </c>
      <c r="K48" s="31">
        <v>2503440</v>
      </c>
      <c r="L48" s="39" t="s">
        <v>100</v>
      </c>
      <c r="M48" s="28" t="s">
        <v>101</v>
      </c>
      <c r="N48" s="33">
        <v>0</v>
      </c>
      <c r="O48" s="34"/>
      <c r="P48" s="34"/>
      <c r="Q48" s="34"/>
      <c r="R48" s="27"/>
      <c r="S48" s="35"/>
      <c r="T48" s="35"/>
      <c r="U48" s="36"/>
      <c r="V48" s="24"/>
      <c r="W48" s="24"/>
      <c r="AF48"/>
      <c r="AG48"/>
    </row>
    <row r="49" spans="1:33" s="23" customFormat="1" ht="80.099999999999994" customHeight="1" x14ac:dyDescent="0.15">
      <c r="A49" s="21"/>
      <c r="B49" s="22" t="str">
        <f t="shared" si="1"/>
        <v>○</v>
      </c>
      <c r="C49" s="17"/>
      <c r="E49" s="27" t="s">
        <v>98</v>
      </c>
      <c r="F49" s="28" t="s">
        <v>20</v>
      </c>
      <c r="G49" s="29">
        <v>43190</v>
      </c>
      <c r="H49" s="27" t="s">
        <v>108</v>
      </c>
      <c r="I49" s="27" t="s">
        <v>21</v>
      </c>
      <c r="J49" s="38" t="s">
        <v>100</v>
      </c>
      <c r="K49" s="31">
        <v>23666040</v>
      </c>
      <c r="L49" s="39" t="s">
        <v>100</v>
      </c>
      <c r="M49" s="28" t="s">
        <v>101</v>
      </c>
      <c r="N49" s="33">
        <v>0</v>
      </c>
      <c r="O49" s="34"/>
      <c r="P49" s="34"/>
      <c r="Q49" s="34"/>
      <c r="R49" s="27"/>
      <c r="S49" s="35"/>
      <c r="T49" s="35"/>
      <c r="U49" s="36"/>
      <c r="V49" s="24"/>
      <c r="W49" s="24"/>
      <c r="AF49"/>
      <c r="AG49"/>
    </row>
    <row r="50" spans="1:33" s="23" customFormat="1" ht="80.099999999999994" customHeight="1" x14ac:dyDescent="0.15">
      <c r="A50" s="21"/>
      <c r="B50" s="22" t="str">
        <f t="shared" si="1"/>
        <v>○</v>
      </c>
      <c r="C50" s="17"/>
      <c r="E50" s="27" t="s">
        <v>91</v>
      </c>
      <c r="F50" s="28" t="s">
        <v>20</v>
      </c>
      <c r="G50" s="29">
        <v>43190</v>
      </c>
      <c r="H50" s="27" t="s">
        <v>92</v>
      </c>
      <c r="I50" s="27" t="s">
        <v>21</v>
      </c>
      <c r="J50" s="30" t="s">
        <v>93</v>
      </c>
      <c r="K50" s="31">
        <v>25447977.945</v>
      </c>
      <c r="L50" s="32" t="s">
        <v>93</v>
      </c>
      <c r="M50" s="42" t="s">
        <v>94</v>
      </c>
      <c r="N50" s="33">
        <v>0</v>
      </c>
      <c r="O50" s="34"/>
      <c r="P50" s="34"/>
      <c r="Q50" s="34"/>
      <c r="R50" s="27"/>
      <c r="S50" s="35"/>
      <c r="T50" s="35"/>
      <c r="U50" s="36"/>
      <c r="V50" s="24"/>
      <c r="W50" s="24"/>
      <c r="AF50"/>
      <c r="AG50"/>
    </row>
    <row r="51" spans="1:33" s="23" customFormat="1" ht="80.099999999999994" customHeight="1" x14ac:dyDescent="0.15">
      <c r="A51" s="21"/>
      <c r="B51" s="22" t="str">
        <f t="shared" si="1"/>
        <v>×</v>
      </c>
      <c r="C51" s="17"/>
      <c r="E51" s="27"/>
      <c r="F51" s="28"/>
      <c r="G51" s="29"/>
      <c r="H51" s="27"/>
      <c r="I51" s="27"/>
      <c r="J51" s="38"/>
      <c r="K51" s="31"/>
      <c r="L51" s="39"/>
      <c r="M51" s="28"/>
      <c r="N51" s="33"/>
      <c r="O51" s="33"/>
      <c r="P51" s="33"/>
      <c r="Q51" s="40"/>
      <c r="R51" s="27"/>
      <c r="S51" s="35"/>
      <c r="T51" s="35"/>
      <c r="U51" s="36"/>
      <c r="V51" s="24"/>
      <c r="W51" s="24"/>
      <c r="AF51"/>
      <c r="AG51"/>
    </row>
    <row r="52" spans="1:33" s="23" customFormat="1" ht="80.099999999999994" customHeight="1" x14ac:dyDescent="0.15">
      <c r="A52" s="21"/>
      <c r="B52" s="22" t="str">
        <f t="shared" si="1"/>
        <v>×</v>
      </c>
      <c r="C52" s="17"/>
      <c r="E52" s="27"/>
      <c r="F52" s="28"/>
      <c r="G52" s="29"/>
      <c r="H52" s="27"/>
      <c r="I52" s="27"/>
      <c r="J52" s="38"/>
      <c r="K52" s="31"/>
      <c r="L52" s="39"/>
      <c r="M52" s="28"/>
      <c r="N52" s="33"/>
      <c r="O52" s="33"/>
      <c r="P52" s="33"/>
      <c r="Q52" s="40"/>
      <c r="R52" s="27"/>
      <c r="S52" s="35"/>
      <c r="T52" s="35"/>
      <c r="U52" s="36"/>
      <c r="V52" s="24"/>
      <c r="W52" s="24"/>
      <c r="AF52"/>
      <c r="AG52"/>
    </row>
    <row r="53" spans="1:33" s="23" customFormat="1" ht="80.099999999999994" customHeight="1" x14ac:dyDescent="0.15">
      <c r="A53" s="21"/>
      <c r="B53" s="22" t="str">
        <f t="shared" si="1"/>
        <v>×</v>
      </c>
      <c r="C53" s="17"/>
      <c r="E53" s="27"/>
      <c r="F53" s="28"/>
      <c r="G53" s="29"/>
      <c r="H53" s="27"/>
      <c r="I53" s="27"/>
      <c r="J53" s="38"/>
      <c r="K53" s="31"/>
      <c r="L53" s="39"/>
      <c r="M53" s="28"/>
      <c r="N53" s="33"/>
      <c r="O53" s="33"/>
      <c r="P53" s="33"/>
      <c r="Q53" s="40"/>
      <c r="R53" s="27"/>
      <c r="S53" s="35"/>
      <c r="T53" s="35"/>
      <c r="U53" s="36"/>
      <c r="V53" s="24"/>
      <c r="W53" s="24"/>
      <c r="AF53"/>
      <c r="AG53"/>
    </row>
    <row r="54" spans="1:33" s="23" customFormat="1" ht="80.099999999999994" customHeight="1" x14ac:dyDescent="0.15">
      <c r="A54" s="21"/>
      <c r="B54" s="22" t="str">
        <f t="shared" si="1"/>
        <v>×</v>
      </c>
      <c r="C54" s="17"/>
      <c r="E54" s="27"/>
      <c r="F54" s="28"/>
      <c r="G54" s="29"/>
      <c r="H54" s="27"/>
      <c r="I54" s="27"/>
      <c r="J54" s="38"/>
      <c r="K54" s="31"/>
      <c r="L54" s="39"/>
      <c r="M54" s="28"/>
      <c r="N54" s="33"/>
      <c r="O54" s="33"/>
      <c r="P54" s="33"/>
      <c r="Q54" s="40"/>
      <c r="R54" s="27"/>
      <c r="S54" s="35"/>
      <c r="T54" s="35"/>
      <c r="U54" s="36"/>
      <c r="V54" s="24"/>
      <c r="W54" s="24"/>
      <c r="AF54"/>
      <c r="AG54"/>
    </row>
    <row r="55" spans="1:33" s="23" customFormat="1" ht="80.099999999999994" customHeight="1" x14ac:dyDescent="0.15">
      <c r="A55" s="21"/>
      <c r="B55" s="22" t="str">
        <f t="shared" si="1"/>
        <v>×</v>
      </c>
      <c r="C55" s="17"/>
      <c r="E55" s="27"/>
      <c r="F55" s="28"/>
      <c r="G55" s="29"/>
      <c r="H55" s="27"/>
      <c r="I55" s="27"/>
      <c r="J55" s="38"/>
      <c r="K55" s="31"/>
      <c r="L55" s="39"/>
      <c r="M55" s="28"/>
      <c r="N55" s="33"/>
      <c r="O55" s="33"/>
      <c r="P55" s="33"/>
      <c r="Q55" s="40"/>
      <c r="R55" s="27"/>
      <c r="S55" s="35"/>
      <c r="T55" s="35"/>
      <c r="U55" s="36"/>
      <c r="V55" s="24"/>
      <c r="W55" s="24"/>
      <c r="AF55"/>
      <c r="AG55"/>
    </row>
    <row r="56" spans="1:33" s="23" customFormat="1" ht="80.099999999999994" customHeight="1" x14ac:dyDescent="0.15">
      <c r="A56" s="21"/>
      <c r="B56" s="22" t="str">
        <f t="shared" si="1"/>
        <v>×</v>
      </c>
      <c r="C56" s="17"/>
      <c r="E56" s="27"/>
      <c r="F56" s="28"/>
      <c r="G56" s="29"/>
      <c r="H56" s="27"/>
      <c r="I56" s="27"/>
      <c r="J56" s="38"/>
      <c r="K56" s="31"/>
      <c r="L56" s="39"/>
      <c r="M56" s="28"/>
      <c r="N56" s="33"/>
      <c r="O56" s="33"/>
      <c r="P56" s="33"/>
      <c r="Q56" s="40"/>
      <c r="R56" s="27"/>
      <c r="S56" s="35"/>
      <c r="T56" s="35"/>
      <c r="U56" s="36"/>
      <c r="V56" s="24"/>
      <c r="W56" s="24"/>
      <c r="AF56"/>
      <c r="AG56"/>
    </row>
    <row r="57" spans="1:33" s="23" customFormat="1" ht="80.099999999999994" customHeight="1" x14ac:dyDescent="0.15">
      <c r="A57" s="21"/>
      <c r="B57" s="22" t="str">
        <f t="shared" si="1"/>
        <v>×</v>
      </c>
      <c r="C57" s="17"/>
      <c r="E57" s="27"/>
      <c r="F57" s="28"/>
      <c r="G57" s="29"/>
      <c r="H57" s="27"/>
      <c r="I57" s="27"/>
      <c r="J57" s="38"/>
      <c r="K57" s="31"/>
      <c r="L57" s="39"/>
      <c r="M57" s="28"/>
      <c r="N57" s="33"/>
      <c r="O57" s="33"/>
      <c r="P57" s="33"/>
      <c r="Q57" s="40"/>
      <c r="R57" s="27"/>
      <c r="S57" s="35"/>
      <c r="T57" s="35"/>
      <c r="U57" s="36"/>
      <c r="V57" s="24"/>
      <c r="W57" s="24"/>
      <c r="AF57"/>
      <c r="AG57"/>
    </row>
    <row r="58" spans="1:33" s="23" customFormat="1" ht="80.099999999999994" customHeight="1" x14ac:dyDescent="0.15">
      <c r="A58" s="21"/>
      <c r="B58" s="22" t="str">
        <f t="shared" si="1"/>
        <v>×</v>
      </c>
      <c r="C58" s="17"/>
      <c r="E58" s="27"/>
      <c r="F58" s="28"/>
      <c r="G58" s="29"/>
      <c r="H58" s="27"/>
      <c r="I58" s="27"/>
      <c r="J58" s="38"/>
      <c r="K58" s="31"/>
      <c r="L58" s="39"/>
      <c r="M58" s="28"/>
      <c r="N58" s="33"/>
      <c r="O58" s="33"/>
      <c r="P58" s="33"/>
      <c r="Q58" s="40"/>
      <c r="R58" s="27"/>
      <c r="S58" s="35"/>
      <c r="T58" s="35"/>
      <c r="U58" s="36"/>
      <c r="V58" s="24"/>
      <c r="W58" s="24"/>
      <c r="AF58"/>
      <c r="AG58"/>
    </row>
    <row r="59" spans="1:33" s="23" customFormat="1" ht="80.099999999999994" customHeight="1" x14ac:dyDescent="0.15">
      <c r="A59" s="21"/>
      <c r="B59" s="22" t="str">
        <f t="shared" si="1"/>
        <v>×</v>
      </c>
      <c r="C59" s="17"/>
      <c r="E59" s="27"/>
      <c r="F59" s="28"/>
      <c r="G59" s="29"/>
      <c r="H59" s="27"/>
      <c r="I59" s="27"/>
      <c r="J59" s="38"/>
      <c r="K59" s="31"/>
      <c r="L59" s="39"/>
      <c r="M59" s="28"/>
      <c r="N59" s="33"/>
      <c r="O59" s="33"/>
      <c r="P59" s="33"/>
      <c r="Q59" s="40"/>
      <c r="R59" s="27"/>
      <c r="S59" s="35"/>
      <c r="T59" s="35"/>
      <c r="U59" s="36"/>
      <c r="V59" s="24"/>
      <c r="W59" s="24"/>
      <c r="AF59"/>
      <c r="AG59"/>
    </row>
    <row r="61" spans="1:33" x14ac:dyDescent="0.15">
      <c r="B61" s="41"/>
      <c r="C61" s="41"/>
    </row>
  </sheetData>
  <autoFilter ref="A6:AG59"/>
  <mergeCells count="13">
    <mergeCell ref="N5:N6"/>
    <mergeCell ref="O5:Q5"/>
    <mergeCell ref="R5:R6"/>
    <mergeCell ref="E2:R2"/>
    <mergeCell ref="E5:E6"/>
    <mergeCell ref="F5:F6"/>
    <mergeCell ref="G5:G6"/>
    <mergeCell ref="H5:H6"/>
    <mergeCell ref="I5:I6"/>
    <mergeCell ref="J5:J6"/>
    <mergeCell ref="K5:K6"/>
    <mergeCell ref="L5:L6"/>
    <mergeCell ref="M5:M6"/>
  </mergeCells>
  <phoneticPr fontId="2"/>
  <dataValidations count="2">
    <dataValidation type="list" allowBlank="1" showInputMessage="1" showErrorMessage="1" sqref="B60:B1048576 B1:B6">
      <formula1>#REF!</formula1>
    </dataValidation>
    <dataValidation type="list" allowBlank="1" showInputMessage="1" showErrorMessage="1" sqref="C7:C1048576">
      <formula1>"園田,椎原,山本,山口,野口,田中"</formula1>
    </dataValidation>
  </dataValidations>
  <printOptions horizontalCentered="1"/>
  <pageMargins left="0.19685039370078741" right="0.19685039370078741" top="0.59055118110236227" bottom="0.39370078740157483" header="0.19685039370078741" footer="0"/>
  <pageSetup paperSize="9" scale="64" fitToHeight="0" orientation="landscape" horizontalDpi="300" verticalDpi="300"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H29</vt:lpstr>
      <vt:lpstr>'H29'!Print_Area</vt:lpstr>
      <vt:lpstr>'H29'!Print_Titles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hospnet</dc:creator>
  <cp:lastModifiedBy>hospnet</cp:lastModifiedBy>
  <cp:lastPrinted>2018-05-24T09:48:02Z</cp:lastPrinted>
  <dcterms:created xsi:type="dcterms:W3CDTF">2017-04-24T07:35:50Z</dcterms:created>
  <dcterms:modified xsi:type="dcterms:W3CDTF">2018-05-24T09:49:07Z</dcterms:modified>
</cp:coreProperties>
</file>